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938\Documents\Arquitectura y construcción\2026\4 Abril\"/>
    </mc:Choice>
  </mc:AlternateContent>
  <xr:revisionPtr revIDLastSave="0" documentId="8_{A4DDFA2F-2500-4C28-9CFB-BEE540DC2D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36" i="1"/>
  <c r="D11" i="1"/>
  <c r="H8" i="1"/>
  <c r="G123" i="1"/>
  <c r="G124" i="1"/>
  <c r="G9" i="1"/>
  <c r="G10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7" i="1"/>
  <c r="G88" i="1"/>
  <c r="G89" i="1"/>
  <c r="G90" i="1"/>
  <c r="G91" i="1"/>
  <c r="G93" i="1"/>
  <c r="G94" i="1"/>
  <c r="G95" i="1"/>
  <c r="G96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5" i="1"/>
  <c r="G116" i="1"/>
  <c r="G118" i="1"/>
  <c r="G120" i="1"/>
  <c r="G121" i="1"/>
  <c r="G122" i="1"/>
  <c r="G7" i="1"/>
  <c r="E9" i="1"/>
  <c r="E10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5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59" i="1"/>
  <c r="E60" i="1"/>
  <c r="E62" i="1"/>
  <c r="E63" i="1"/>
  <c r="E64" i="1"/>
  <c r="E65" i="1"/>
  <c r="E66" i="1"/>
  <c r="E67" i="1"/>
  <c r="E68" i="1"/>
  <c r="E71" i="1"/>
  <c r="E72" i="1"/>
  <c r="E73" i="1"/>
  <c r="E74" i="1"/>
  <c r="E75" i="1"/>
  <c r="E76" i="1"/>
  <c r="E78" i="1"/>
  <c r="E79" i="1"/>
  <c r="E80" i="1"/>
  <c r="E81" i="1"/>
  <c r="E82" i="1"/>
  <c r="E84" i="1"/>
  <c r="E85" i="1"/>
  <c r="E87" i="1"/>
  <c r="E88" i="1"/>
  <c r="E89" i="1"/>
  <c r="E90" i="1"/>
  <c r="E91" i="1"/>
  <c r="E93" i="1"/>
  <c r="E94" i="1"/>
  <c r="E95" i="1"/>
  <c r="E96" i="1"/>
  <c r="E98" i="1"/>
  <c r="E99" i="1"/>
  <c r="E101" i="1"/>
  <c r="E102" i="1"/>
  <c r="E103" i="1"/>
  <c r="E104" i="1"/>
  <c r="E105" i="1"/>
  <c r="E106" i="1"/>
  <c r="E107" i="1"/>
  <c r="E108" i="1"/>
  <c r="E110" i="1"/>
  <c r="E111" i="1"/>
  <c r="E112" i="1"/>
  <c r="E115" i="1"/>
  <c r="E116" i="1"/>
  <c r="E118" i="1"/>
  <c r="E120" i="1"/>
  <c r="E121" i="1"/>
  <c r="E122" i="1"/>
  <c r="E123" i="1"/>
  <c r="E124" i="1"/>
  <c r="E7" i="1"/>
  <c r="D109" i="1"/>
  <c r="D86" i="1"/>
  <c r="D114" i="1"/>
  <c r="D92" i="1"/>
  <c r="D83" i="1"/>
  <c r="D7" i="1" l="1"/>
  <c r="F9" i="1"/>
  <c r="F10" i="1"/>
  <c r="F12" i="1"/>
  <c r="D14" i="1"/>
  <c r="D15" i="1"/>
  <c r="D16" i="1"/>
  <c r="D17" i="1"/>
  <c r="D18" i="1"/>
  <c r="D19" i="1"/>
  <c r="D20" i="1"/>
  <c r="D21" i="1"/>
  <c r="D22" i="1"/>
  <c r="D23" i="1"/>
  <c r="D24" i="1"/>
  <c r="D25" i="1"/>
  <c r="H12" i="1"/>
  <c r="H11" i="1" s="1"/>
  <c r="F16" i="1"/>
  <c r="H16" i="1"/>
  <c r="H17" i="1"/>
  <c r="H18" i="1"/>
  <c r="H19" i="1"/>
  <c r="H20" i="1"/>
  <c r="H21" i="1"/>
  <c r="H22" i="1"/>
  <c r="H23" i="1"/>
  <c r="H24" i="1"/>
  <c r="H25" i="1"/>
  <c r="H27" i="1"/>
  <c r="H28" i="1"/>
  <c r="H29" i="1"/>
  <c r="H30" i="1"/>
  <c r="H31" i="1"/>
  <c r="H32" i="1"/>
  <c r="H33" i="1"/>
  <c r="H35" i="1"/>
  <c r="H34" i="1" s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69" i="1"/>
  <c r="H71" i="1"/>
  <c r="H72" i="1"/>
  <c r="H73" i="1"/>
  <c r="H74" i="1"/>
  <c r="H75" i="1"/>
  <c r="H76" i="1"/>
  <c r="H78" i="1"/>
  <c r="H77" i="1" s="1"/>
  <c r="H79" i="1"/>
  <c r="H80" i="1"/>
  <c r="H81" i="1"/>
  <c r="H82" i="1"/>
  <c r="H84" i="1"/>
  <c r="H85" i="1"/>
  <c r="H87" i="1"/>
  <c r="H88" i="1"/>
  <c r="H89" i="1"/>
  <c r="H90" i="1"/>
  <c r="H91" i="1"/>
  <c r="H93" i="1"/>
  <c r="H94" i="1"/>
  <c r="H95" i="1"/>
  <c r="H96" i="1"/>
  <c r="H98" i="1"/>
  <c r="H99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5" i="1"/>
  <c r="H116" i="1"/>
  <c r="H118" i="1"/>
  <c r="H117" i="1" s="1"/>
  <c r="H120" i="1"/>
  <c r="H121" i="1"/>
  <c r="H122" i="1"/>
  <c r="H123" i="1"/>
  <c r="H124" i="1"/>
  <c r="F14" i="1"/>
  <c r="H14" i="1"/>
  <c r="F15" i="1"/>
  <c r="H15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2" i="1"/>
  <c r="F63" i="1"/>
  <c r="F64" i="1"/>
  <c r="F65" i="1"/>
  <c r="F66" i="1"/>
  <c r="F67" i="1"/>
  <c r="F68" i="1"/>
  <c r="F71" i="1"/>
  <c r="F72" i="1"/>
  <c r="F73" i="1"/>
  <c r="F74" i="1"/>
  <c r="F75" i="1"/>
  <c r="F76" i="1"/>
  <c r="F78" i="1"/>
  <c r="F79" i="1"/>
  <c r="F80" i="1"/>
  <c r="F81" i="1"/>
  <c r="F82" i="1"/>
  <c r="F84" i="1"/>
  <c r="F85" i="1"/>
  <c r="F87" i="1"/>
  <c r="F88" i="1"/>
  <c r="F89" i="1"/>
  <c r="F90" i="1"/>
  <c r="F91" i="1"/>
  <c r="F93" i="1"/>
  <c r="F94" i="1"/>
  <c r="F95" i="1"/>
  <c r="F96" i="1"/>
  <c r="F98" i="1"/>
  <c r="F99" i="1"/>
  <c r="F101" i="1"/>
  <c r="F102" i="1"/>
  <c r="F103" i="1"/>
  <c r="F104" i="1"/>
  <c r="F105" i="1"/>
  <c r="F106" i="1"/>
  <c r="F107" i="1"/>
  <c r="F108" i="1"/>
  <c r="F110" i="1"/>
  <c r="F111" i="1"/>
  <c r="F112" i="1"/>
  <c r="F115" i="1"/>
  <c r="F116" i="1"/>
  <c r="F118" i="1"/>
  <c r="F120" i="1"/>
  <c r="F121" i="1"/>
  <c r="F122" i="1"/>
  <c r="F123" i="1"/>
  <c r="F124" i="1"/>
  <c r="F7" i="1"/>
  <c r="D8" i="1"/>
  <c r="D9" i="1"/>
  <c r="D10" i="1"/>
  <c r="D12" i="1"/>
  <c r="D13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4" i="1"/>
  <c r="D85" i="1"/>
  <c r="D87" i="1"/>
  <c r="D88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5" i="1"/>
  <c r="I115" i="1" s="1"/>
  <c r="D116" i="1"/>
  <c r="D117" i="1"/>
  <c r="D118" i="1"/>
  <c r="D119" i="1"/>
  <c r="D120" i="1"/>
  <c r="D121" i="1"/>
  <c r="D122" i="1"/>
  <c r="D123" i="1"/>
  <c r="D124" i="1"/>
  <c r="H10" i="1"/>
  <c r="H9" i="1"/>
  <c r="H13" i="1" l="1"/>
  <c r="H57" i="1"/>
  <c r="H109" i="1"/>
  <c r="H61" i="1"/>
  <c r="I124" i="1"/>
  <c r="I108" i="1"/>
  <c r="I123" i="1"/>
  <c r="I99" i="1"/>
  <c r="I28" i="1"/>
  <c r="I73" i="1"/>
  <c r="I65" i="1"/>
  <c r="I96" i="1"/>
  <c r="I72" i="1"/>
  <c r="I62" i="1"/>
  <c r="I10" i="1"/>
  <c r="I35" i="1"/>
  <c r="I122" i="1"/>
  <c r="I45" i="1"/>
  <c r="H97" i="1"/>
  <c r="I98" i="1"/>
  <c r="I90" i="1"/>
  <c r="I74" i="1"/>
  <c r="I54" i="1"/>
  <c r="I15" i="1"/>
  <c r="I25" i="1"/>
  <c r="I37" i="1"/>
  <c r="I29" i="1"/>
  <c r="I34" i="1"/>
  <c r="I109" i="1"/>
  <c r="I85" i="1"/>
  <c r="I24" i="1"/>
  <c r="I20" i="1"/>
  <c r="I95" i="1"/>
  <c r="I48" i="1"/>
  <c r="I27" i="1"/>
  <c r="I104" i="1"/>
  <c r="I103" i="1"/>
  <c r="I79" i="1"/>
  <c r="I66" i="1"/>
  <c r="I114" i="1"/>
  <c r="I40" i="1"/>
  <c r="I118" i="1"/>
  <c r="I106" i="1"/>
  <c r="I94" i="1"/>
  <c r="I82" i="1"/>
  <c r="I70" i="1"/>
  <c r="I105" i="1"/>
  <c r="I81" i="1"/>
  <c r="I33" i="1"/>
  <c r="H92" i="1"/>
  <c r="I92" i="1"/>
  <c r="I89" i="1"/>
  <c r="I77" i="1"/>
  <c r="I53" i="1"/>
  <c r="I17" i="1"/>
  <c r="I68" i="1"/>
  <c r="I113" i="1"/>
  <c r="I88" i="1"/>
  <c r="I64" i="1"/>
  <c r="I16" i="1"/>
  <c r="I80" i="1"/>
  <c r="I101" i="1"/>
  <c r="I112" i="1"/>
  <c r="I76" i="1"/>
  <c r="I63" i="1"/>
  <c r="I39" i="1"/>
  <c r="I55" i="1"/>
  <c r="I38" i="1"/>
  <c r="I31" i="1"/>
  <c r="I19" i="1"/>
  <c r="I58" i="1"/>
  <c r="I18" i="1"/>
  <c r="H36" i="1"/>
  <c r="I120" i="1"/>
  <c r="H114" i="1"/>
  <c r="I42" i="1"/>
  <c r="I110" i="1"/>
  <c r="H52" i="1"/>
  <c r="I102" i="1"/>
  <c r="I78" i="1"/>
  <c r="I30" i="1"/>
  <c r="I111" i="1"/>
  <c r="I87" i="1"/>
  <c r="I75" i="1"/>
  <c r="I47" i="1"/>
  <c r="I32" i="1"/>
  <c r="I107" i="1"/>
  <c r="I71" i="1"/>
  <c r="I56" i="1"/>
  <c r="I121" i="1"/>
  <c r="I84" i="1"/>
  <c r="I12" i="1"/>
  <c r="I93" i="1"/>
  <c r="I41" i="1"/>
  <c r="H86" i="1"/>
  <c r="I67" i="1"/>
  <c r="I69" i="1"/>
  <c r="I9" i="1"/>
  <c r="H83" i="1"/>
  <c r="I49" i="1"/>
  <c r="I46" i="1"/>
  <c r="I116" i="1"/>
  <c r="I44" i="1"/>
  <c r="I91" i="1"/>
  <c r="I117" i="1"/>
  <c r="I100" i="1"/>
  <c r="I97" i="1"/>
  <c r="I86" i="1"/>
  <c r="I83" i="1"/>
  <c r="I61" i="1"/>
  <c r="I57" i="1"/>
  <c r="I52" i="1"/>
  <c r="I36" i="1"/>
  <c r="I13" i="1"/>
  <c r="I11" i="1"/>
  <c r="I8" i="1"/>
  <c r="I59" i="1"/>
  <c r="I43" i="1"/>
  <c r="F4" i="1"/>
  <c r="I50" i="1"/>
  <c r="I26" i="1"/>
  <c r="H26" i="1"/>
  <c r="H70" i="1"/>
  <c r="I60" i="1"/>
  <c r="I51" i="1"/>
  <c r="I23" i="1"/>
  <c r="I22" i="1"/>
  <c r="I14" i="1"/>
  <c r="H119" i="1"/>
  <c r="H100" i="1"/>
  <c r="I21" i="1"/>
  <c r="I119" i="1"/>
  <c r="H40" i="1"/>
  <c r="D4" i="1"/>
  <c r="I7" i="1"/>
  <c r="H7" i="1" s="1"/>
  <c r="H6" i="1" s="1"/>
  <c r="H4" i="1" l="1"/>
</calcChain>
</file>

<file path=xl/sharedStrings.xml><?xml version="1.0" encoding="utf-8"?>
<sst xmlns="http://schemas.openxmlformats.org/spreadsheetml/2006/main" count="3701" uniqueCount="133">
  <si>
    <t>CIMIENTOS</t>
  </si>
  <si>
    <t>Excavación y relleno</t>
  </si>
  <si>
    <t>CAPA AISLADORA:</t>
  </si>
  <si>
    <t>Horizontal</t>
  </si>
  <si>
    <t>Vertical</t>
  </si>
  <si>
    <t>MAMPOSTERIAS:</t>
  </si>
  <si>
    <t>En submuración</t>
  </si>
  <si>
    <t>MAMPOSTERIAS EN ELEVACION:</t>
  </si>
  <si>
    <t>Ladrillos comunes de 0,30</t>
  </si>
  <si>
    <t>Ladrillos comunes de 0,30 a la vista</t>
  </si>
  <si>
    <t>Ladrillos comunes de 0,20</t>
  </si>
  <si>
    <t>Ladrillos comunes de 0,20 a la vista</t>
  </si>
  <si>
    <t>Ladrillos comunes de 0,15</t>
  </si>
  <si>
    <t>Ladrillos comunes de 0,15 a la vista</t>
  </si>
  <si>
    <t>Tabique ladrillos comunes de 0,10</t>
  </si>
  <si>
    <t>Tabique Durlock con bastidor</t>
  </si>
  <si>
    <t>Ladrillos huecos del 0,12</t>
  </si>
  <si>
    <t>Ladrillos huecos del 0,18</t>
  </si>
  <si>
    <t>Bloques huecos de 0,20</t>
  </si>
  <si>
    <t>Piedras del lugar</t>
  </si>
  <si>
    <t>REVOQUES:</t>
  </si>
  <si>
    <t>Grueso a la cal con azotado cementicio</t>
  </si>
  <si>
    <t>Grueso a la cal interior</t>
  </si>
  <si>
    <t>Fino mandilado</t>
  </si>
  <si>
    <t>Bolseado fino sobre ladrillos</t>
  </si>
  <si>
    <t>Super “Iggam” peinado</t>
  </si>
  <si>
    <t>Salpicrete con molinete: colores claros</t>
  </si>
  <si>
    <t xml:space="preserve">                                             colores oscuros</t>
  </si>
  <si>
    <t>TOMA DE JUNTAS:</t>
  </si>
  <si>
    <t>Para ladrillos comunes</t>
  </si>
  <si>
    <t>CONTRAPISOS:</t>
  </si>
  <si>
    <t>Hormigón simple de 0,10</t>
  </si>
  <si>
    <t>Alivianado con telgopor de 0,10</t>
  </si>
  <si>
    <t>Carpeta de nivelación cementicia</t>
  </si>
  <si>
    <t>PISOS:</t>
  </si>
  <si>
    <t>Cerámico esmaltado 51 x 51 cm. “Alberdi”</t>
  </si>
  <si>
    <t>Cerámico esmaltado 36 x 36 cm. “Alberdi”</t>
  </si>
  <si>
    <t xml:space="preserve">Porcelanato satinado 60 x 60 cm.”Alberdi” </t>
  </si>
  <si>
    <t>Porcelanato pulido 57 x 57 “San Lorenzo”</t>
  </si>
  <si>
    <t xml:space="preserve">Porcelanato pulido importado 1,20 x 0.60 </t>
  </si>
  <si>
    <t>Porcelanato tabla 120 x 20 cm. “C. Negro”</t>
  </si>
  <si>
    <t>Alisado cementicio, contrapiso incluido</t>
  </si>
  <si>
    <t>Losetones de hormigón premoldeado</t>
  </si>
  <si>
    <t>Parquets de lapacho 14 mm. pulido</t>
  </si>
  <si>
    <t>Granitico común 30 x 30 cm.</t>
  </si>
  <si>
    <t>Vinílico Tráfico</t>
  </si>
  <si>
    <t>ZOCALOS:</t>
  </si>
  <si>
    <t>Cerámicos esmaltado</t>
  </si>
  <si>
    <t>Telgopor comprimido “EPS” blanco</t>
  </si>
  <si>
    <t>Telgopor comprimido “EPS” madera</t>
  </si>
  <si>
    <t>Cementicio 0,35 alto</t>
  </si>
  <si>
    <t>REVEST. CON PEGAMENTO:</t>
  </si>
  <si>
    <t>Cerámicos esmalt. 33 x 45 cm.“S.Lorenzo”</t>
  </si>
  <si>
    <t>Ceramico satinado 33 x 45 cm.”S.Lorenzo</t>
  </si>
  <si>
    <t xml:space="preserve">Guarda para revest. 5 x 20 cm. “Ceracor” </t>
  </si>
  <si>
    <t>CIELORRASOS:</t>
  </si>
  <si>
    <t>Yeso aplicado bajo losa</t>
  </si>
  <si>
    <t>A la cal aplicado bajo losa con azotado.</t>
  </si>
  <si>
    <t>Suspendido yeso con aislante térmico</t>
  </si>
  <si>
    <t>Lineal de chapa con aislante térmico</t>
  </si>
  <si>
    <t>Placa de yeso</t>
  </si>
  <si>
    <t>Tipo “Durlock” con perfiles 35 mm.</t>
  </si>
  <si>
    <t>Cielofacil machihembrado c/ textura plast.</t>
  </si>
  <si>
    <t xml:space="preserve">HORMIGON ARMADO: </t>
  </si>
  <si>
    <t>Se incluye amortizac.  encofrado y equipo.</t>
  </si>
  <si>
    <t>Bases</t>
  </si>
  <si>
    <t>Columnas</t>
  </si>
  <si>
    <t>Vigas</t>
  </si>
  <si>
    <t>Losa llena</t>
  </si>
  <si>
    <t>Losa nervurada</t>
  </si>
  <si>
    <t>Encadenado 15 x 15 cm.</t>
  </si>
  <si>
    <t>TECHOS:</t>
  </si>
  <si>
    <t>Chapa  fibroc. acanalada perfil  13</t>
  </si>
  <si>
    <t>Chapa fibroc. acanalada recta 8 mm.</t>
  </si>
  <si>
    <t>Chapa zinc N° 25 sobre correas metálicas</t>
  </si>
  <si>
    <t>De viguetines pretensado hasta 4,00 m.</t>
  </si>
  <si>
    <t>De viguetines pretensado de más 4,00 m.</t>
  </si>
  <si>
    <t>AISLACIONES:</t>
  </si>
  <si>
    <t>De velo de vidrio con membrana liquida</t>
  </si>
  <si>
    <t>Membrana de 4mm. con aluminio</t>
  </si>
  <si>
    <t>CUBIERTAS:</t>
  </si>
  <si>
    <t>De tejas coloniales sobre losa</t>
  </si>
  <si>
    <t>De tejas francesas sobre losa</t>
  </si>
  <si>
    <t>De tejuelas planas s/losa, junta abierta</t>
  </si>
  <si>
    <t xml:space="preserve">Cerámica rústica 33 x 33 cm. “Scop” </t>
  </si>
  <si>
    <t>Cerámica terracota 45 x 45 cm. “Scop”</t>
  </si>
  <si>
    <t>CARPINTERIAS:</t>
  </si>
  <si>
    <t>Puerta placa de cedro 0,80 x 2,05</t>
  </si>
  <si>
    <t>Puerta tablero de acceso 0,90 x 2,00</t>
  </si>
  <si>
    <t>Puerta chapa 0,80 x 2,00 pesada</t>
  </si>
  <si>
    <t>Ventana con celosía de cedro 1,20 x 1,00</t>
  </si>
  <si>
    <t>COLOCACION DE CARPINTERIAS:</t>
  </si>
  <si>
    <t>Hasta 2,00 M2</t>
  </si>
  <si>
    <t>Más de 2,00 M2</t>
  </si>
  <si>
    <t>VIDRIOS:</t>
  </si>
  <si>
    <t>Doble (3 mm.)</t>
  </si>
  <si>
    <t>Vítrea (4 mm.)</t>
  </si>
  <si>
    <t>Fantasía común (3 mm.)</t>
  </si>
  <si>
    <t>Martelé ámbar (4 mm.)</t>
  </si>
  <si>
    <t>Armado blanco</t>
  </si>
  <si>
    <t>Cristal gris – bronce (4mm.)</t>
  </si>
  <si>
    <t>Cristal gris – bronce (10 mm.)</t>
  </si>
  <si>
    <t>Cristal gris – bronce (6 mm.)</t>
  </si>
  <si>
    <t>INSTALACION ELECTRICA:</t>
  </si>
  <si>
    <t>Por boca con colocación de artefactos</t>
  </si>
  <si>
    <t>Por bocas de TV ó teléfono</t>
  </si>
  <si>
    <t>Tablero general con 2 térmicos</t>
  </si>
  <si>
    <t>INSTALACION SANITARIA:</t>
  </si>
  <si>
    <t>Baño tipo, agua cal. y fría H3, desagües</t>
  </si>
  <si>
    <t>Sin artefactos ni griferías</t>
  </si>
  <si>
    <t>Colocación artefactos sanitarios</t>
  </si>
  <si>
    <t>INSTALACIÓN DE GAS:</t>
  </si>
  <si>
    <t>Hasta casilla con 2 bocas</t>
  </si>
  <si>
    <t>PINTURAS:</t>
  </si>
  <si>
    <t>Látex en muros y cielorrasos</t>
  </si>
  <si>
    <t>Al agua tipo Cremar</t>
  </si>
  <si>
    <t>Esmalte sintético para carpinterías</t>
  </si>
  <si>
    <t>Barniz poliuretano</t>
  </si>
  <si>
    <t>Lustre a muñeca</t>
  </si>
  <si>
    <t>M3</t>
  </si>
  <si>
    <t>M2</t>
  </si>
  <si>
    <t>ML</t>
  </si>
  <si>
    <t>U</t>
  </si>
  <si>
    <t>GL</t>
  </si>
  <si>
    <t>CANTIDAD</t>
  </si>
  <si>
    <t>DESIGNACIÓN DE ITEMS</t>
  </si>
  <si>
    <t>UNIDAD</t>
  </si>
  <si>
    <t>MATERIALES</t>
  </si>
  <si>
    <t>MANO DE OBRA</t>
  </si>
  <si>
    <t>TOTAL GENERAL</t>
  </si>
  <si>
    <t/>
  </si>
  <si>
    <r>
      <t xml:space="preserve">Inserte en esta columna las </t>
    </r>
    <r>
      <rPr>
        <b/>
        <i/>
        <sz val="6"/>
        <color theme="1"/>
        <rFont val="Calibri"/>
        <family val="2"/>
      </rPr>
      <t>cantidades</t>
    </r>
    <r>
      <rPr>
        <sz val="6"/>
        <color theme="1"/>
        <rFont val="Calibri"/>
        <family val="2"/>
      </rPr>
      <t xml:space="preserve"> de lo que desea presupuestar</t>
    </r>
    <r>
      <rPr>
        <b/>
        <sz val="6"/>
        <color theme="1"/>
        <rFont val="Calibri"/>
        <family val="2"/>
      </rPr>
      <t>↓</t>
    </r>
  </si>
  <si>
    <t>PLANILLA INTERACTIVA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</si>
</sst>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6"/>
      <color theme="1"/>
      <name val="Calibri"/>
      <family val="2"/>
    </font>
    <font>
      <b/>
      <i/>
      <sz val="6"/>
      <color theme="1"/>
      <name val="Calibri"/>
      <family val="2"/>
    </font>
    <font>
      <b/>
      <sz val="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0" borderId="1" xfId="0" applyBorder="1" applyProtection="1"/>
    <xf numFmtId="0" fontId="0" fillId="0" borderId="1" xfId="0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left"/>
    </xf>
    <xf numFmtId="0" fontId="1" fillId="3" borderId="1" xfId="0" applyFont="1" applyFill="1" applyBorder="1" applyProtection="1"/>
    <xf numFmtId="0" fontId="1" fillId="3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 applyProtection="1"/>
    <xf numFmtId="0" fontId="0" fillId="0" borderId="6" xfId="0" applyBorder="1" applyProtection="1"/>
    <xf numFmtId="0" fontId="0" fillId="0" borderId="6" xfId="0" applyBorder="1" applyAlignment="1" applyProtection="1">
      <alignment horizontal="left"/>
    </xf>
    <xf numFmtId="0" fontId="0" fillId="0" borderId="0" xfId="0" applyProtection="1">
      <protection locked="0"/>
    </xf>
    <xf numFmtId="0" fontId="0" fillId="4" borderId="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3" borderId="0" xfId="0" applyFill="1" applyProtection="1"/>
    <xf numFmtId="0" fontId="3" fillId="3" borderId="0" xfId="0" applyFont="1" applyFill="1" applyProtection="1"/>
    <xf numFmtId="0" fontId="2" fillId="2" borderId="2" xfId="0" applyFont="1" applyFill="1" applyBorder="1" applyProtection="1"/>
    <xf numFmtId="0" fontId="2" fillId="0" borderId="1" xfId="0" applyFont="1" applyBorder="1" applyProtection="1"/>
    <xf numFmtId="0" fontId="0" fillId="4" borderId="1" xfId="0" applyFill="1" applyBorder="1" applyProtection="1"/>
    <xf numFmtId="0" fontId="3" fillId="4" borderId="1" xfId="0" applyFont="1" applyFill="1" applyBorder="1" applyProtection="1"/>
    <xf numFmtId="0" fontId="3" fillId="2" borderId="1" xfId="0" applyFont="1" applyFill="1" applyBorder="1" applyProtection="1"/>
    <xf numFmtId="0" fontId="3" fillId="0" borderId="1" xfId="0" applyFont="1" applyBorder="1" applyProtection="1"/>
    <xf numFmtId="0" fontId="2" fillId="2" borderId="1" xfId="0" applyFont="1" applyFill="1" applyBorder="1" applyProtection="1"/>
    <xf numFmtId="0" fontId="3" fillId="0" borderId="1" xfId="0" applyFont="1" applyFill="1" applyBorder="1" applyProtection="1"/>
    <xf numFmtId="0" fontId="3" fillId="3" borderId="1" xfId="0" applyFont="1" applyFill="1" applyBorder="1" applyProtection="1"/>
    <xf numFmtId="0" fontId="2" fillId="3" borderId="1" xfId="0" applyFont="1" applyFill="1" applyBorder="1" applyProtection="1"/>
    <xf numFmtId="0" fontId="3" fillId="0" borderId="6" xfId="0" applyFont="1" applyBorder="1" applyProtection="1"/>
    <xf numFmtId="0" fontId="0" fillId="0" borderId="0" xfId="0" applyProtection="1"/>
    <xf numFmtId="0" fontId="3" fillId="0" borderId="0" xfId="0" applyFont="1" applyProtection="1"/>
    <xf numFmtId="1" fontId="3" fillId="0" borderId="1" xfId="0" applyNumberFormat="1" applyFont="1" applyBorder="1" applyProtection="1"/>
    <xf numFmtId="1" fontId="3" fillId="3" borderId="0" xfId="0" applyNumberFormat="1" applyFont="1" applyFill="1" applyProtection="1"/>
    <xf numFmtId="1" fontId="3" fillId="4" borderId="1" xfId="0" applyNumberFormat="1" applyFont="1" applyFill="1" applyBorder="1" applyProtection="1"/>
    <xf numFmtId="1" fontId="3" fillId="2" borderId="1" xfId="0" applyNumberFormat="1" applyFont="1" applyFill="1" applyBorder="1" applyProtection="1"/>
    <xf numFmtId="1" fontId="3" fillId="0" borderId="0" xfId="0" applyNumberFormat="1" applyFont="1" applyProtection="1"/>
    <xf numFmtId="44" fontId="0" fillId="3" borderId="0" xfId="1" applyFont="1" applyFill="1" applyProtection="1"/>
    <xf numFmtId="44" fontId="0" fillId="4" borderId="1" xfId="1" applyFont="1" applyFill="1" applyBorder="1" applyProtection="1"/>
    <xf numFmtId="44" fontId="0" fillId="2" borderId="1" xfId="1" applyFont="1" applyFill="1" applyBorder="1" applyProtection="1"/>
    <xf numFmtId="44" fontId="0" fillId="0" borderId="1" xfId="1" applyFont="1" applyBorder="1" applyProtection="1"/>
    <xf numFmtId="44" fontId="1" fillId="2" borderId="1" xfId="1" applyFont="1" applyFill="1" applyBorder="1" applyProtection="1"/>
    <xf numFmtId="44" fontId="0" fillId="3" borderId="1" xfId="1" applyFont="1" applyFill="1" applyBorder="1" applyProtection="1"/>
    <xf numFmtId="44" fontId="1" fillId="3" borderId="1" xfId="1" applyFont="1" applyFill="1" applyBorder="1" applyProtection="1"/>
    <xf numFmtId="44" fontId="0" fillId="0" borderId="6" xfId="1" applyFont="1" applyBorder="1" applyProtection="1"/>
    <xf numFmtId="44" fontId="0" fillId="0" borderId="0" xfId="1" applyFont="1" applyProtection="1"/>
    <xf numFmtId="44" fontId="0" fillId="4" borderId="4" xfId="1" applyFont="1" applyFill="1" applyBorder="1" applyProtection="1"/>
    <xf numFmtId="44" fontId="0" fillId="2" borderId="4" xfId="1" applyFont="1" applyFill="1" applyBorder="1" applyProtection="1"/>
    <xf numFmtId="44" fontId="0" fillId="0" borderId="4" xfId="1" applyFont="1" applyBorder="1" applyProtection="1"/>
    <xf numFmtId="44" fontId="0" fillId="3" borderId="4" xfId="1" applyFont="1" applyFill="1" applyBorder="1" applyProtection="1"/>
    <xf numFmtId="44" fontId="1" fillId="3" borderId="4" xfId="1" applyFont="1" applyFill="1" applyBorder="1" applyProtection="1"/>
    <xf numFmtId="44" fontId="0" fillId="0" borderId="7" xfId="1" applyFont="1" applyBorder="1" applyProtection="1"/>
    <xf numFmtId="0" fontId="1" fillId="2" borderId="8" xfId="0" applyFont="1" applyFill="1" applyBorder="1" applyProtection="1">
      <protection locked="0"/>
    </xf>
    <xf numFmtId="0" fontId="1" fillId="2" borderId="9" xfId="0" applyFont="1" applyFill="1" applyBorder="1" applyProtection="1"/>
    <xf numFmtId="44" fontId="1" fillId="2" borderId="9" xfId="1" applyFont="1" applyFill="1" applyBorder="1" applyProtection="1"/>
    <xf numFmtId="1" fontId="2" fillId="2" borderId="9" xfId="0" applyNumberFormat="1" applyFont="1" applyFill="1" applyBorder="1" applyProtection="1"/>
    <xf numFmtId="44" fontId="1" fillId="2" borderId="10" xfId="1" applyFont="1" applyFill="1" applyBorder="1" applyProtection="1"/>
    <xf numFmtId="0" fontId="1" fillId="0" borderId="1" xfId="0" applyFont="1" applyBorder="1" applyAlignment="1" applyProtection="1">
      <alignment vertical="center"/>
    </xf>
    <xf numFmtId="44" fontId="1" fillId="0" borderId="1" xfId="1" applyFont="1" applyBorder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44" fontId="1" fillId="0" borderId="4" xfId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944242</xdr:colOff>
      <xdr:row>0</xdr:row>
      <xdr:rowOff>593260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820459" cy="593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124"/>
  <sheetViews>
    <sheetView tabSelected="1" zoomScale="87" zoomScaleNormal="74" workbookViewId="0">
      <selection activeCell="A3" sqref="A3"/>
    </sheetView>
  </sheetViews>
  <sheetFormatPr baseColWidth="10" defaultRowHeight="15" x14ac:dyDescent="0.25"/>
  <cols>
    <col min="1" max="1" width="13.140625" style="13" customWidth="1"/>
    <col min="2" max="2" width="39.140625" style="35" bestFit="1" customWidth="1"/>
    <col min="3" max="3" width="8.140625" style="35" bestFit="1" customWidth="1"/>
    <col min="4" max="4" width="16.85546875" style="50" bestFit="1" customWidth="1"/>
    <col min="5" max="5" width="6.42578125" style="41" bestFit="1" customWidth="1"/>
    <col min="6" max="6" width="16.7109375" style="50" bestFit="1" customWidth="1"/>
    <col min="7" max="7" width="6.42578125" style="41" bestFit="1" customWidth="1"/>
    <col min="8" max="8" width="16.85546875" style="50" bestFit="1" customWidth="1"/>
    <col min="9" max="9" width="1.5703125" style="13" hidden="1" customWidth="1"/>
    <col min="10" max="10" width="9.42578125" style="13" customWidth="1"/>
    <col min="11" max="30" width="9.42578125" style="13" hidden="1" customWidth="1"/>
    <col min="31" max="86" width="9.42578125" style="13" customWidth="1"/>
    <col min="87" max="87" width="11.42578125" style="13"/>
    <col min="88" max="88" width="6" style="36" hidden="1" customWidth="1"/>
    <col min="89" max="89" width="5.28515625" style="36" hidden="1" customWidth="1"/>
    <col min="90" max="153" width="0" style="13" hidden="1" customWidth="1"/>
    <col min="154" max="154" width="11.42578125" style="13"/>
    <col min="155" max="157" width="0" style="13" hidden="1" customWidth="1"/>
    <col min="158" max="158" width="11.42578125" style="13"/>
    <col min="159" max="159" width="11.5703125" style="13" hidden="1" customWidth="1"/>
    <col min="160" max="160" width="0" style="13" hidden="1" customWidth="1"/>
    <col min="161" max="161" width="11.5703125" style="13" hidden="1" customWidth="1"/>
    <col min="162" max="16384" width="11.42578125" style="13"/>
  </cols>
  <sheetData>
    <row r="1" spans="1:161" ht="47.25" customHeight="1" thickBot="1" x14ac:dyDescent="0.3">
      <c r="B1" s="22"/>
      <c r="C1" s="22"/>
      <c r="D1" s="42"/>
      <c r="E1" s="38"/>
      <c r="F1" s="42"/>
      <c r="G1" s="38"/>
      <c r="H1" s="42"/>
      <c r="CJ1" s="23"/>
      <c r="CK1" s="23"/>
    </row>
    <row r="2" spans="1:161" ht="26.25" customHeight="1" thickBot="1" x14ac:dyDescent="0.3">
      <c r="A2" s="67" t="s">
        <v>132</v>
      </c>
      <c r="B2" s="68"/>
      <c r="C2" s="68"/>
      <c r="D2" s="68"/>
      <c r="E2" s="68"/>
      <c r="F2" s="68"/>
      <c r="G2" s="68"/>
      <c r="H2" s="69"/>
      <c r="CJ2" s="23"/>
      <c r="CK2" s="23"/>
    </row>
    <row r="3" spans="1:161" x14ac:dyDescent="0.25">
      <c r="A3" s="57" t="s">
        <v>124</v>
      </c>
      <c r="B3" s="58" t="s">
        <v>125</v>
      </c>
      <c r="C3" s="58" t="s">
        <v>126</v>
      </c>
      <c r="D3" s="59" t="s">
        <v>127</v>
      </c>
      <c r="E3" s="60"/>
      <c r="F3" s="59" t="s">
        <v>128</v>
      </c>
      <c r="G3" s="60"/>
      <c r="H3" s="61" t="s">
        <v>129</v>
      </c>
      <c r="L3" s="13" t="s">
        <v>128</v>
      </c>
      <c r="O3" s="13" t="s">
        <v>128</v>
      </c>
      <c r="R3" s="13" t="s">
        <v>128</v>
      </c>
      <c r="W3" s="13" t="s">
        <v>128</v>
      </c>
      <c r="Z3" s="13" t="s">
        <v>128</v>
      </c>
      <c r="AC3" s="13" t="s">
        <v>128</v>
      </c>
      <c r="CJ3" s="24"/>
      <c r="CK3" s="24"/>
      <c r="CM3" s="13" t="s">
        <v>128</v>
      </c>
      <c r="CP3" s="13" t="s">
        <v>128</v>
      </c>
      <c r="CS3" s="13" t="s">
        <v>128</v>
      </c>
      <c r="CV3" s="13" t="s">
        <v>128</v>
      </c>
      <c r="CX3" s="13" t="s">
        <v>127</v>
      </c>
      <c r="CZ3" s="13" t="s">
        <v>128</v>
      </c>
      <c r="DC3" s="13" t="s">
        <v>128</v>
      </c>
      <c r="DF3" s="13" t="s">
        <v>128</v>
      </c>
      <c r="DI3" s="13" t="s">
        <v>128</v>
      </c>
      <c r="DL3" s="13" t="s">
        <v>128</v>
      </c>
      <c r="DO3" s="13" t="s">
        <v>128</v>
      </c>
      <c r="DR3" s="13" t="s">
        <v>128</v>
      </c>
      <c r="DU3" s="13" t="s">
        <v>128</v>
      </c>
      <c r="DX3" s="13" t="s">
        <v>128</v>
      </c>
      <c r="EA3" s="13" t="s">
        <v>128</v>
      </c>
      <c r="ED3" s="13" t="s">
        <v>128</v>
      </c>
      <c r="EG3" s="13" t="s">
        <v>128</v>
      </c>
      <c r="EJ3" s="13" t="s">
        <v>128</v>
      </c>
      <c r="EM3" s="13" t="s">
        <v>128</v>
      </c>
      <c r="EP3" s="13" t="s">
        <v>128</v>
      </c>
      <c r="ES3" s="13" t="s">
        <v>128</v>
      </c>
      <c r="EV3" s="13" t="s">
        <v>128</v>
      </c>
      <c r="EZ3" s="13" t="s">
        <v>128</v>
      </c>
      <c r="FD3" s="13" t="s">
        <v>128</v>
      </c>
    </row>
    <row r="4" spans="1:161" ht="37.5" customHeight="1" x14ac:dyDescent="0.25">
      <c r="A4" s="66" t="s">
        <v>131</v>
      </c>
      <c r="B4" s="62"/>
      <c r="C4" s="62"/>
      <c r="D4" s="63">
        <f>SUM(D7:D124)</f>
        <v>0</v>
      </c>
      <c r="E4" s="64"/>
      <c r="F4" s="63">
        <f>SUM(F7:F124)</f>
        <v>0</v>
      </c>
      <c r="G4" s="64"/>
      <c r="H4" s="65">
        <f>SUM(D4:F4)</f>
        <v>0</v>
      </c>
      <c r="L4" s="13">
        <v>0</v>
      </c>
      <c r="O4" s="13">
        <v>0</v>
      </c>
      <c r="R4" s="13">
        <v>0</v>
      </c>
      <c r="T4" s="13" t="s">
        <v>127</v>
      </c>
      <c r="U4" s="13" t="s">
        <v>128</v>
      </c>
      <c r="W4" s="13">
        <v>0</v>
      </c>
      <c r="Z4" s="13">
        <v>0</v>
      </c>
      <c r="AC4" s="13">
        <v>0</v>
      </c>
      <c r="CJ4" s="25"/>
      <c r="CK4" s="25"/>
      <c r="CM4" s="13">
        <v>0</v>
      </c>
      <c r="CP4" s="13">
        <v>0</v>
      </c>
      <c r="CS4" s="13">
        <v>0</v>
      </c>
      <c r="CV4" s="13">
        <v>0</v>
      </c>
      <c r="CX4" s="13">
        <v>0</v>
      </c>
      <c r="CZ4" s="13">
        <v>0</v>
      </c>
      <c r="DC4" s="13">
        <v>0</v>
      </c>
      <c r="DF4" s="13">
        <v>0</v>
      </c>
      <c r="DI4" s="13">
        <v>0</v>
      </c>
      <c r="DL4" s="13">
        <v>0</v>
      </c>
      <c r="DO4" s="13">
        <v>0</v>
      </c>
      <c r="DR4" s="13">
        <v>0</v>
      </c>
      <c r="DU4" s="13">
        <v>0</v>
      </c>
      <c r="DX4" s="13">
        <v>0</v>
      </c>
      <c r="EA4" s="13">
        <v>0</v>
      </c>
      <c r="ED4" s="13">
        <v>0</v>
      </c>
      <c r="EG4" s="13">
        <v>0</v>
      </c>
      <c r="EJ4" s="13">
        <v>0</v>
      </c>
      <c r="EM4" s="13">
        <v>0</v>
      </c>
      <c r="EP4" s="13">
        <v>0</v>
      </c>
      <c r="ES4" s="13">
        <v>0</v>
      </c>
      <c r="EV4" s="13">
        <v>0</v>
      </c>
      <c r="EZ4" s="13">
        <v>0</v>
      </c>
      <c r="FD4" s="13">
        <v>0</v>
      </c>
    </row>
    <row r="5" spans="1:161" ht="3.75" customHeight="1" x14ac:dyDescent="0.25">
      <c r="A5" s="14"/>
      <c r="B5" s="26"/>
      <c r="C5" s="26"/>
      <c r="D5" s="43"/>
      <c r="E5" s="39"/>
      <c r="F5" s="43"/>
      <c r="G5" s="39"/>
      <c r="H5" s="51"/>
      <c r="CJ5" s="27"/>
      <c r="CK5" s="27"/>
    </row>
    <row r="6" spans="1:161" x14ac:dyDescent="0.25">
      <c r="A6" s="15"/>
      <c r="B6" s="1" t="s">
        <v>0</v>
      </c>
      <c r="C6" s="2"/>
      <c r="D6" s="44"/>
      <c r="E6" s="40"/>
      <c r="F6" s="44"/>
      <c r="G6" s="40"/>
      <c r="H6" s="52">
        <f>SUM(H7)</f>
        <v>0</v>
      </c>
      <c r="CJ6" s="28"/>
      <c r="CK6" s="28"/>
    </row>
    <row r="7" spans="1:161" x14ac:dyDescent="0.25">
      <c r="A7" s="16"/>
      <c r="B7" s="3" t="s">
        <v>1</v>
      </c>
      <c r="C7" s="4" t="s">
        <v>119</v>
      </c>
      <c r="D7" s="45" t="str">
        <f>IF(A7&gt;0,A7*E7,"")</f>
        <v/>
      </c>
      <c r="E7" s="37">
        <f>+AB7*1.03124</f>
        <v>212336.94528604037</v>
      </c>
      <c r="F7" s="45" t="str">
        <f>IF(A7&gt;0,A7*G7,"")</f>
        <v/>
      </c>
      <c r="G7" s="37">
        <f>+AD7*1.03124</f>
        <v>80527.808759136402</v>
      </c>
      <c r="H7" s="53" t="str">
        <f>IF(A7&gt;0,I7,"")</f>
        <v/>
      </c>
      <c r="I7" s="13" t="e">
        <f>+D7+F7</f>
        <v>#VALUE!</v>
      </c>
      <c r="K7" s="13">
        <v>177356.74709538723</v>
      </c>
      <c r="L7" s="13" t="s">
        <v>130</v>
      </c>
      <c r="M7" s="13">
        <v>67260.531264615958</v>
      </c>
      <c r="N7" s="13">
        <v>180903.88203729497</v>
      </c>
      <c r="O7" s="13" t="s">
        <v>130</v>
      </c>
      <c r="P7" s="13">
        <v>68605.741889908284</v>
      </c>
      <c r="Q7" s="13">
        <v>184521.95967804088</v>
      </c>
      <c r="R7" s="13" t="s">
        <v>130</v>
      </c>
      <c r="S7" s="13">
        <v>69977.856727706458</v>
      </c>
      <c r="T7" s="13">
        <v>190057.71965705158</v>
      </c>
      <c r="U7" s="13">
        <v>72078.51502772278</v>
      </c>
      <c r="V7" s="13">
        <v>195759.45124676314</v>
      </c>
      <c r="W7" s="13" t="s">
        <v>130</v>
      </c>
      <c r="X7" s="13">
        <v>74240.870478554469</v>
      </c>
      <c r="Y7" s="13">
        <v>199674.64027169842</v>
      </c>
      <c r="Z7" s="13" t="s">
        <v>130</v>
      </c>
      <c r="AA7" s="13">
        <v>75725.687888125554</v>
      </c>
      <c r="AB7" s="13">
        <v>205904.4890481754</v>
      </c>
      <c r="AC7" s="13" t="s">
        <v>130</v>
      </c>
      <c r="AD7" s="13">
        <v>78088.329350235057</v>
      </c>
      <c r="CJ7" s="29">
        <v>37565</v>
      </c>
      <c r="CK7" s="29">
        <v>16349</v>
      </c>
      <c r="CL7" s="13">
        <v>42072.800000000003</v>
      </c>
      <c r="CM7" s="13" t="s">
        <v>130</v>
      </c>
      <c r="CN7" s="13">
        <v>17820.41</v>
      </c>
      <c r="CO7" s="13">
        <v>47121.536000000007</v>
      </c>
      <c r="CP7" s="13" t="s">
        <v>130</v>
      </c>
      <c r="CQ7" s="13">
        <v>19424.246900000002</v>
      </c>
      <c r="CR7" s="13">
        <v>61257.996800000008</v>
      </c>
      <c r="CS7" s="13" t="s">
        <v>130</v>
      </c>
      <c r="CT7" s="13">
        <v>25251.520970000005</v>
      </c>
      <c r="CU7" s="13">
        <v>76572.495999999999</v>
      </c>
      <c r="CV7" s="13" t="s">
        <v>130</v>
      </c>
      <c r="CW7" s="13">
        <v>29039.249115500003</v>
      </c>
      <c r="CX7" s="13" t="s">
        <v>130</v>
      </c>
      <c r="CY7" s="13">
        <v>92652.720159999997</v>
      </c>
      <c r="CZ7" s="13" t="s">
        <v>130</v>
      </c>
      <c r="DA7" s="13">
        <v>35137.491429754999</v>
      </c>
      <c r="DB7" s="13">
        <v>101917.992176</v>
      </c>
      <c r="DC7" s="13" t="s">
        <v>130</v>
      </c>
      <c r="DD7" s="13">
        <v>38651.240572730501</v>
      </c>
      <c r="DE7" s="13">
        <v>109052.25162832001</v>
      </c>
      <c r="DF7" s="13" t="s">
        <v>130</v>
      </c>
      <c r="DG7" s="13">
        <v>41356.827412821636</v>
      </c>
      <c r="DH7" s="13">
        <v>112869.0804353112</v>
      </c>
      <c r="DI7" s="13" t="s">
        <v>130</v>
      </c>
      <c r="DJ7" s="13">
        <v>42804.31637227039</v>
      </c>
      <c r="DK7" s="13">
        <v>117383.84365272366</v>
      </c>
      <c r="DL7" s="13" t="s">
        <v>130</v>
      </c>
      <c r="DM7" s="13">
        <v>44516.489027161209</v>
      </c>
      <c r="DN7" s="13">
        <v>122666.11661709622</v>
      </c>
      <c r="DO7" s="13" t="s">
        <v>130</v>
      </c>
      <c r="DP7" s="13">
        <v>46519.731033383461</v>
      </c>
      <c r="DQ7" s="13">
        <v>126346.10011560911</v>
      </c>
      <c r="DR7" s="13" t="s">
        <v>130</v>
      </c>
      <c r="DS7" s="13">
        <v>47915.322964384963</v>
      </c>
      <c r="DT7" s="13">
        <v>132284.36682104273</v>
      </c>
      <c r="DU7" s="13" t="s">
        <v>130</v>
      </c>
      <c r="DV7" s="13">
        <v>50167.343143711056</v>
      </c>
      <c r="DW7" s="13">
        <v>136252.89782567401</v>
      </c>
      <c r="DX7" s="13" t="s">
        <v>130</v>
      </c>
      <c r="DY7" s="13">
        <v>51672.363438022388</v>
      </c>
      <c r="DZ7" s="13">
        <v>140340.48476044423</v>
      </c>
      <c r="EA7" s="13" t="s">
        <v>130</v>
      </c>
      <c r="EB7" s="13">
        <v>53222.53434116306</v>
      </c>
      <c r="EC7" s="13">
        <v>143848.99687945531</v>
      </c>
      <c r="EE7" s="13">
        <v>54553.097699692131</v>
      </c>
      <c r="EF7" s="13">
        <v>146725.97681704443</v>
      </c>
      <c r="EG7" s="13" t="s">
        <v>130</v>
      </c>
      <c r="EH7" s="13">
        <v>55644.159653685972</v>
      </c>
      <c r="EI7" s="13">
        <v>149660.49635338533</v>
      </c>
      <c r="EJ7" s="13" t="s">
        <v>130</v>
      </c>
      <c r="EK7" s="13">
        <v>56757.042846759694</v>
      </c>
      <c r="EL7" s="13">
        <v>152653.70628045304</v>
      </c>
      <c r="EM7" s="13" t="s">
        <v>130</v>
      </c>
      <c r="EN7" s="13">
        <v>57892.183703694885</v>
      </c>
      <c r="EO7" s="13">
        <v>158301.89341282978</v>
      </c>
      <c r="EP7" s="13" t="s">
        <v>130</v>
      </c>
      <c r="EQ7" s="13">
        <v>60034.194500731595</v>
      </c>
      <c r="ER7" s="13">
        <v>162259.44074815052</v>
      </c>
      <c r="ES7" s="13" t="s">
        <v>130</v>
      </c>
      <c r="ET7" s="13">
        <v>61535.049363249876</v>
      </c>
      <c r="EU7" s="13">
        <v>165504.62956311353</v>
      </c>
      <c r="EV7" s="13" t="s">
        <v>130</v>
      </c>
      <c r="EW7" s="13">
        <v>62765.750350514878</v>
      </c>
      <c r="EY7" s="13">
        <v>168814.72215437581</v>
      </c>
      <c r="EZ7" s="13" t="s">
        <v>130</v>
      </c>
      <c r="FA7" s="13">
        <v>64021.065357525178</v>
      </c>
      <c r="FC7" s="13">
        <v>172191.01659746331</v>
      </c>
      <c r="FD7" s="13" t="s">
        <v>130</v>
      </c>
      <c r="FE7" s="13">
        <v>65301.486664675685</v>
      </c>
    </row>
    <row r="8" spans="1:161" x14ac:dyDescent="0.25">
      <c r="A8" s="17"/>
      <c r="B8" s="1" t="s">
        <v>2</v>
      </c>
      <c r="C8" s="5"/>
      <c r="D8" s="46" t="str">
        <f t="shared" ref="D8:D71" si="0">IF(A8&gt;0,A8*E8,"")</f>
        <v/>
      </c>
      <c r="E8" s="40"/>
      <c r="F8" s="44"/>
      <c r="G8" s="40"/>
      <c r="H8" s="52">
        <f>SUM(H9:H10)</f>
        <v>0</v>
      </c>
      <c r="I8" s="13" t="e">
        <f t="shared" ref="I8:I71" si="1">+D8+F8</f>
        <v>#VALUE!</v>
      </c>
      <c r="L8" s="13" t="s">
        <v>130</v>
      </c>
      <c r="O8" s="13" t="s">
        <v>130</v>
      </c>
      <c r="CJ8" s="30"/>
      <c r="CK8" s="30"/>
      <c r="CM8" s="13" t="s">
        <v>130</v>
      </c>
      <c r="CP8" s="13" t="s">
        <v>130</v>
      </c>
      <c r="CS8" s="13" t="s">
        <v>130</v>
      </c>
      <c r="CV8" s="13" t="s">
        <v>130</v>
      </c>
      <c r="CX8" s="13" t="s">
        <v>130</v>
      </c>
      <c r="CZ8" s="13" t="s">
        <v>130</v>
      </c>
      <c r="DC8" s="13" t="s">
        <v>130</v>
      </c>
      <c r="DF8" s="13" t="s">
        <v>130</v>
      </c>
      <c r="DI8" s="13" t="s">
        <v>130</v>
      </c>
      <c r="DL8" s="13" t="s">
        <v>130</v>
      </c>
      <c r="DO8" s="13" t="s">
        <v>130</v>
      </c>
      <c r="DR8" s="13" t="s">
        <v>130</v>
      </c>
      <c r="DU8" s="13" t="s">
        <v>130</v>
      </c>
      <c r="DX8" s="13" t="s">
        <v>130</v>
      </c>
      <c r="EA8" s="13" t="s">
        <v>130</v>
      </c>
      <c r="ED8" s="13" t="s">
        <v>130</v>
      </c>
      <c r="EG8" s="13" t="s">
        <v>130</v>
      </c>
      <c r="EJ8" s="13" t="s">
        <v>130</v>
      </c>
      <c r="EM8" s="13" t="s">
        <v>130</v>
      </c>
      <c r="EP8" s="13" t="s">
        <v>130</v>
      </c>
      <c r="ES8" s="13" t="s">
        <v>130</v>
      </c>
      <c r="EV8" s="13" t="s">
        <v>130</v>
      </c>
      <c r="EZ8" s="13" t="s">
        <v>130</v>
      </c>
      <c r="FD8" s="13" t="s">
        <v>130</v>
      </c>
    </row>
    <row r="9" spans="1:161" x14ac:dyDescent="0.25">
      <c r="A9" s="16"/>
      <c r="B9" s="3" t="s">
        <v>3</v>
      </c>
      <c r="C9" s="4" t="s">
        <v>120</v>
      </c>
      <c r="D9" s="45" t="str">
        <f t="shared" si="0"/>
        <v/>
      </c>
      <c r="E9" s="37">
        <f t="shared" ref="E8:E71" si="2">+AB9*1.03124</f>
        <v>30763.376081355804</v>
      </c>
      <c r="F9" s="45" t="str">
        <f t="shared" ref="F9:F71" si="3">IF(A9&gt;0,A9*G9,"")</f>
        <v/>
      </c>
      <c r="G9" s="37">
        <f t="shared" ref="G9:G72" si="4">+AD9*1.03124</f>
        <v>24489.382735066716</v>
      </c>
      <c r="H9" s="53" t="str">
        <f t="shared" ref="H9:H71" si="5">IF(A9&gt;0,I9,"")</f>
        <v/>
      </c>
      <c r="I9" s="13" t="e">
        <f t="shared" si="1"/>
        <v>#VALUE!</v>
      </c>
      <c r="K9" s="13">
        <v>25693.475780463141</v>
      </c>
      <c r="L9" s="13" t="s">
        <v>130</v>
      </c>
      <c r="M9" s="13">
        <v>20455.034647236564</v>
      </c>
      <c r="N9" s="13">
        <v>26207.345296072403</v>
      </c>
      <c r="O9" s="13" t="s">
        <v>130</v>
      </c>
      <c r="P9" s="13">
        <v>20864.135340181296</v>
      </c>
      <c r="Q9" s="13">
        <v>26731.492201993849</v>
      </c>
      <c r="R9" s="13" t="s">
        <v>130</v>
      </c>
      <c r="S9" s="13">
        <v>21281.418046984923</v>
      </c>
      <c r="T9" s="13">
        <v>27535.561930112941</v>
      </c>
      <c r="U9" s="13">
        <v>21919.860588394473</v>
      </c>
      <c r="V9" s="13">
        <v>28361.628788016329</v>
      </c>
      <c r="W9" s="13" t="s">
        <v>130</v>
      </c>
      <c r="X9" s="13">
        <v>22577.456406046309</v>
      </c>
      <c r="Y9" s="13">
        <v>28928.861363776658</v>
      </c>
      <c r="Z9" s="13" t="s">
        <v>130</v>
      </c>
      <c r="AA9" s="13">
        <v>23029.005534167234</v>
      </c>
      <c r="AB9" s="13">
        <v>29831.441838326486</v>
      </c>
      <c r="AC9" s="13" t="s">
        <v>130</v>
      </c>
      <c r="AD9" s="13">
        <v>23747.510506833249</v>
      </c>
      <c r="CJ9" s="29">
        <v>5442</v>
      </c>
      <c r="CK9" s="29">
        <v>4972</v>
      </c>
      <c r="CL9" s="13">
        <v>6095.0400000000009</v>
      </c>
      <c r="CM9" s="13" t="s">
        <v>130</v>
      </c>
      <c r="CN9" s="13">
        <v>5419.4800000000005</v>
      </c>
      <c r="CO9" s="13">
        <v>6826.444800000002</v>
      </c>
      <c r="CP9" s="13" t="s">
        <v>130</v>
      </c>
      <c r="CQ9" s="13">
        <v>5907.2332000000006</v>
      </c>
      <c r="CR9" s="13">
        <v>8874.3782400000036</v>
      </c>
      <c r="CS9" s="13" t="s">
        <v>130</v>
      </c>
      <c r="CT9" s="13">
        <v>7679.4031600000008</v>
      </c>
      <c r="CU9" s="13">
        <v>11092.972800000005</v>
      </c>
      <c r="CV9" s="13" t="s">
        <v>130</v>
      </c>
      <c r="CW9" s="13">
        <v>8831.3136340000001</v>
      </c>
      <c r="CX9" s="13" t="s">
        <v>130</v>
      </c>
      <c r="CY9" s="13">
        <v>13422.497088000006</v>
      </c>
      <c r="CZ9" s="13" t="s">
        <v>130</v>
      </c>
      <c r="DA9" s="13">
        <v>10685.88949714</v>
      </c>
      <c r="DB9" s="13">
        <v>14764.746796800007</v>
      </c>
      <c r="DC9" s="13" t="s">
        <v>130</v>
      </c>
      <c r="DD9" s="13">
        <v>11754.478446854002</v>
      </c>
      <c r="DE9" s="13">
        <v>15798.27907257601</v>
      </c>
      <c r="DF9" s="13" t="s">
        <v>130</v>
      </c>
      <c r="DG9" s="13">
        <v>12577.291938133783</v>
      </c>
      <c r="DH9" s="13">
        <v>16351.218840116169</v>
      </c>
      <c r="DI9" s="13" t="s">
        <v>130</v>
      </c>
      <c r="DJ9" s="13">
        <v>13017.497155968465</v>
      </c>
      <c r="DK9" s="13">
        <v>17005.267593720815</v>
      </c>
      <c r="DL9" s="13" t="s">
        <v>130</v>
      </c>
      <c r="DM9" s="13">
        <v>13538.197042207205</v>
      </c>
      <c r="DN9" s="13">
        <v>17770.50463543825</v>
      </c>
      <c r="DO9" s="13" t="s">
        <v>130</v>
      </c>
      <c r="DP9" s="13">
        <v>14147.415909106528</v>
      </c>
      <c r="DQ9" s="13">
        <v>18303.6197745014</v>
      </c>
      <c r="DR9" s="13" t="s">
        <v>130</v>
      </c>
      <c r="DS9" s="13">
        <v>14571.838386379724</v>
      </c>
      <c r="DT9" s="13">
        <v>19163.889903902964</v>
      </c>
      <c r="DU9" s="13" t="s">
        <v>130</v>
      </c>
      <c r="DV9" s="13">
        <v>15256.71479053957</v>
      </c>
      <c r="DW9" s="13">
        <v>19738.806601020053</v>
      </c>
      <c r="DX9" s="13" t="s">
        <v>130</v>
      </c>
      <c r="DY9" s="13">
        <v>15714.416234255757</v>
      </c>
      <c r="DZ9" s="13">
        <v>20330.970799050654</v>
      </c>
      <c r="EA9" s="13" t="s">
        <v>130</v>
      </c>
      <c r="EB9" s="13">
        <v>16185.84872128343</v>
      </c>
      <c r="EC9" s="13">
        <v>20839.245069026918</v>
      </c>
      <c r="ED9" s="13" t="s">
        <v>130</v>
      </c>
      <c r="EE9" s="13">
        <v>16590.494939315515</v>
      </c>
      <c r="EF9" s="13">
        <v>21256.029970407457</v>
      </c>
      <c r="EG9" s="13" t="s">
        <v>130</v>
      </c>
      <c r="EH9" s="13">
        <v>16922.304838101827</v>
      </c>
      <c r="EI9" s="13">
        <v>21681.150569815607</v>
      </c>
      <c r="EJ9" s="13" t="s">
        <v>130</v>
      </c>
      <c r="EK9" s="13">
        <v>17260.750934863863</v>
      </c>
      <c r="EL9" s="13">
        <v>22114.773581211921</v>
      </c>
      <c r="EM9" s="13" t="s">
        <v>130</v>
      </c>
      <c r="EN9" s="13">
        <v>17605.965953561139</v>
      </c>
      <c r="EO9" s="13">
        <v>22933.020203716762</v>
      </c>
      <c r="EP9" s="13" t="s">
        <v>130</v>
      </c>
      <c r="EQ9" s="13">
        <v>18257.386693842898</v>
      </c>
      <c r="ER9" s="13">
        <v>23506.34570880968</v>
      </c>
      <c r="ES9" s="13" t="s">
        <v>130</v>
      </c>
      <c r="ET9" s="13">
        <v>18713.82136118897</v>
      </c>
      <c r="EU9" s="13">
        <v>23976.472622985875</v>
      </c>
      <c r="EV9" s="13" t="s">
        <v>130</v>
      </c>
      <c r="EW9" s="13">
        <v>19088.09778841275</v>
      </c>
      <c r="EY9" s="13">
        <v>24456.002075445595</v>
      </c>
      <c r="EZ9" s="13" t="s">
        <v>130</v>
      </c>
      <c r="FA9" s="13">
        <v>19469.859744181005</v>
      </c>
      <c r="FC9" s="13">
        <v>24945.122116954506</v>
      </c>
      <c r="FD9" s="13" t="s">
        <v>130</v>
      </c>
      <c r="FE9" s="13">
        <v>19859.256939064624</v>
      </c>
    </row>
    <row r="10" spans="1:161" x14ac:dyDescent="0.25">
      <c r="A10" s="16"/>
      <c r="B10" s="3" t="s">
        <v>4</v>
      </c>
      <c r="C10" s="4" t="s">
        <v>120</v>
      </c>
      <c r="D10" s="45" t="str">
        <f t="shared" si="0"/>
        <v/>
      </c>
      <c r="E10" s="37">
        <f t="shared" si="2"/>
        <v>30763.376081355804</v>
      </c>
      <c r="F10" s="45" t="str">
        <f>IF(A10&gt;0,A10*G10,"")</f>
        <v/>
      </c>
      <c r="G10" s="37">
        <f t="shared" si="4"/>
        <v>26954.575023663034</v>
      </c>
      <c r="H10" s="53" t="str">
        <f t="shared" si="5"/>
        <v/>
      </c>
      <c r="I10" s="13" t="e">
        <f t="shared" si="1"/>
        <v>#VALUE!</v>
      </c>
      <c r="K10" s="13">
        <v>25693.475780463141</v>
      </c>
      <c r="L10" s="13" t="s">
        <v>130</v>
      </c>
      <c r="M10" s="13">
        <v>22516.171485182167</v>
      </c>
      <c r="N10" s="13">
        <v>26207.345296072403</v>
      </c>
      <c r="O10" s="13" t="s">
        <v>130</v>
      </c>
      <c r="P10" s="13">
        <v>22966.49491488581</v>
      </c>
      <c r="Q10" s="13">
        <v>26731.492201993849</v>
      </c>
      <c r="R10" s="13" t="s">
        <v>130</v>
      </c>
      <c r="S10" s="13">
        <v>23425.824813183528</v>
      </c>
      <c r="T10" s="13">
        <v>27535.561930112941</v>
      </c>
      <c r="U10" s="13">
        <v>24126.395227270463</v>
      </c>
      <c r="V10" s="13">
        <v>28361.628788016329</v>
      </c>
      <c r="W10" s="13" t="s">
        <v>130</v>
      </c>
      <c r="X10" s="13">
        <v>24850.187084088579</v>
      </c>
      <c r="Y10" s="13">
        <v>28928.861363776658</v>
      </c>
      <c r="Z10" s="13" t="s">
        <v>130</v>
      </c>
      <c r="AA10" s="13">
        <v>25347.190825770351</v>
      </c>
      <c r="AB10" s="13">
        <v>29831.441838326486</v>
      </c>
      <c r="AC10" s="13" t="s">
        <v>130</v>
      </c>
      <c r="AD10" s="13">
        <v>26138.023179534383</v>
      </c>
      <c r="CJ10" s="29">
        <v>5442</v>
      </c>
      <c r="CK10" s="29">
        <v>5473</v>
      </c>
      <c r="CL10" s="13">
        <v>6095.0400000000009</v>
      </c>
      <c r="CM10" s="13" t="s">
        <v>130</v>
      </c>
      <c r="CN10" s="13">
        <v>5965.5700000000006</v>
      </c>
      <c r="CO10" s="13">
        <v>6826.444800000002</v>
      </c>
      <c r="CP10" s="13" t="s">
        <v>130</v>
      </c>
      <c r="CQ10" s="13">
        <v>6502.4713000000011</v>
      </c>
      <c r="CR10" s="13">
        <v>8874.3782400000036</v>
      </c>
      <c r="CS10" s="13" t="s">
        <v>130</v>
      </c>
      <c r="CT10" s="13">
        <v>8453.2126900000021</v>
      </c>
      <c r="CU10" s="13">
        <v>11092.972800000005</v>
      </c>
      <c r="CV10" s="13" t="s">
        <v>130</v>
      </c>
      <c r="CW10" s="13">
        <v>9721.1945935000022</v>
      </c>
      <c r="CX10" s="13" t="s">
        <v>130</v>
      </c>
      <c r="CY10" s="13">
        <v>13422.497088000006</v>
      </c>
      <c r="CZ10" s="13" t="s">
        <v>130</v>
      </c>
      <c r="DA10" s="13">
        <v>11762.645458135003</v>
      </c>
      <c r="DB10" s="13">
        <v>14764.746796800007</v>
      </c>
      <c r="DC10" s="13" t="s">
        <v>130</v>
      </c>
      <c r="DD10" s="13">
        <v>12938.910003948504</v>
      </c>
      <c r="DE10" s="13">
        <v>15798.27907257601</v>
      </c>
      <c r="DF10" s="13" t="s">
        <v>130</v>
      </c>
      <c r="DG10" s="13">
        <v>13844.6337042249</v>
      </c>
      <c r="DH10" s="13">
        <v>16351.218840116169</v>
      </c>
      <c r="DI10" s="13" t="s">
        <v>130</v>
      </c>
      <c r="DJ10" s="13">
        <v>14329.19588387277</v>
      </c>
      <c r="DK10" s="13">
        <v>17005.267593720815</v>
      </c>
      <c r="DL10" s="13" t="s">
        <v>130</v>
      </c>
      <c r="DM10" s="13">
        <v>14902.36371922768</v>
      </c>
      <c r="DN10" s="13">
        <v>17770.50463543825</v>
      </c>
      <c r="DO10" s="13" t="s">
        <v>130</v>
      </c>
      <c r="DP10" s="13">
        <v>15572.970086592924</v>
      </c>
      <c r="DQ10" s="13">
        <v>18303.6197745014</v>
      </c>
      <c r="DR10" s="13" t="s">
        <v>130</v>
      </c>
      <c r="DS10" s="13">
        <v>16040.159189190712</v>
      </c>
      <c r="DT10" s="13">
        <v>19163.889903902964</v>
      </c>
      <c r="DU10" s="13" t="s">
        <v>130</v>
      </c>
      <c r="DV10" s="13">
        <v>16794.046671082673</v>
      </c>
      <c r="DW10" s="13">
        <v>19738.806601020053</v>
      </c>
      <c r="DX10" s="13" t="s">
        <v>130</v>
      </c>
      <c r="DY10" s="13">
        <v>17297.868071215154</v>
      </c>
      <c r="DZ10" s="13">
        <v>20330.970799050654</v>
      </c>
      <c r="EA10" s="13" t="s">
        <v>130</v>
      </c>
      <c r="EB10" s="13">
        <v>17816.804113351609</v>
      </c>
      <c r="EC10" s="13">
        <v>20839.245069026918</v>
      </c>
      <c r="ED10" s="13" t="s">
        <v>130</v>
      </c>
      <c r="EE10" s="13">
        <v>18262.224216185397</v>
      </c>
      <c r="EF10" s="13">
        <v>21256.029970407457</v>
      </c>
      <c r="EG10" s="13" t="s">
        <v>130</v>
      </c>
      <c r="EH10" s="13">
        <v>18627.468700509107</v>
      </c>
      <c r="EI10" s="13">
        <v>21681.150569815607</v>
      </c>
      <c r="EJ10" s="13" t="s">
        <v>130</v>
      </c>
      <c r="EK10" s="13">
        <v>19000.018074519288</v>
      </c>
      <c r="EL10" s="13">
        <v>22114.773581211921</v>
      </c>
      <c r="EM10" s="13" t="s">
        <v>130</v>
      </c>
      <c r="EN10" s="13">
        <v>19380.018436009675</v>
      </c>
      <c r="EO10" s="13">
        <v>22933.020203716762</v>
      </c>
      <c r="EP10" s="13" t="s">
        <v>130</v>
      </c>
      <c r="EQ10" s="13">
        <v>20097.079118142032</v>
      </c>
      <c r="ER10" s="13">
        <v>23506.34570880968</v>
      </c>
      <c r="ES10" s="13" t="s">
        <v>130</v>
      </c>
      <c r="ET10" s="13">
        <v>20599.506096095582</v>
      </c>
      <c r="EU10" s="13">
        <v>23976.472622985875</v>
      </c>
      <c r="EV10" s="13" t="s">
        <v>130</v>
      </c>
      <c r="EW10" s="13">
        <v>21011.496218017495</v>
      </c>
      <c r="EY10" s="13">
        <v>24456.002075445595</v>
      </c>
      <c r="EZ10" s="13" t="s">
        <v>130</v>
      </c>
      <c r="FA10" s="13">
        <v>21431.726142377847</v>
      </c>
      <c r="FC10" s="13">
        <v>24945.122116954506</v>
      </c>
      <c r="FD10" s="13" t="s">
        <v>130</v>
      </c>
      <c r="FE10" s="13">
        <v>21860.360665225406</v>
      </c>
    </row>
    <row r="11" spans="1:161" x14ac:dyDescent="0.25">
      <c r="A11" s="15"/>
      <c r="B11" s="1" t="s">
        <v>5</v>
      </c>
      <c r="C11" s="5"/>
      <c r="D11" s="44" t="str">
        <f t="shared" si="0"/>
        <v/>
      </c>
      <c r="E11" s="40"/>
      <c r="F11" s="44"/>
      <c r="G11" s="40"/>
      <c r="H11" s="52">
        <f>SUM(H12)</f>
        <v>0</v>
      </c>
      <c r="I11" s="13" t="e">
        <f t="shared" si="1"/>
        <v>#VALUE!</v>
      </c>
      <c r="L11" s="13" t="s">
        <v>130</v>
      </c>
      <c r="O11" s="13" t="s">
        <v>130</v>
      </c>
      <c r="CJ11" s="28"/>
      <c r="CK11" s="28"/>
      <c r="CM11" s="13" t="s">
        <v>130</v>
      </c>
      <c r="CP11" s="13" t="s">
        <v>130</v>
      </c>
      <c r="CS11" s="13" t="s">
        <v>130</v>
      </c>
      <c r="CV11" s="13" t="s">
        <v>130</v>
      </c>
      <c r="CX11" s="13" t="s">
        <v>130</v>
      </c>
      <c r="CZ11" s="13" t="s">
        <v>130</v>
      </c>
      <c r="DC11" s="13" t="s">
        <v>130</v>
      </c>
      <c r="DF11" s="13" t="s">
        <v>130</v>
      </c>
      <c r="DI11" s="13" t="s">
        <v>130</v>
      </c>
      <c r="DL11" s="13" t="s">
        <v>130</v>
      </c>
      <c r="DO11" s="13" t="s">
        <v>130</v>
      </c>
      <c r="DR11" s="13" t="s">
        <v>130</v>
      </c>
      <c r="DU11" s="13" t="s">
        <v>130</v>
      </c>
      <c r="DX11" s="13" t="s">
        <v>130</v>
      </c>
      <c r="EA11" s="13" t="s">
        <v>130</v>
      </c>
      <c r="ED11" s="13" t="s">
        <v>130</v>
      </c>
      <c r="EG11" s="13" t="s">
        <v>130</v>
      </c>
      <c r="EJ11" s="13" t="s">
        <v>130</v>
      </c>
      <c r="EM11" s="13" t="s">
        <v>130</v>
      </c>
      <c r="EP11" s="13" t="s">
        <v>130</v>
      </c>
      <c r="ES11" s="13" t="s">
        <v>130</v>
      </c>
      <c r="EV11" s="13" t="s">
        <v>130</v>
      </c>
      <c r="EZ11" s="13" t="s">
        <v>130</v>
      </c>
      <c r="FD11" s="13" t="s">
        <v>130</v>
      </c>
    </row>
    <row r="12" spans="1:161" x14ac:dyDescent="0.25">
      <c r="A12" s="16"/>
      <c r="B12" s="3" t="s">
        <v>6</v>
      </c>
      <c r="C12" s="4" t="s">
        <v>119</v>
      </c>
      <c r="D12" s="45" t="str">
        <f t="shared" si="0"/>
        <v/>
      </c>
      <c r="E12" s="37">
        <f t="shared" si="2"/>
        <v>329839.11185188236</v>
      </c>
      <c r="F12" s="45" t="str">
        <f t="shared" si="3"/>
        <v/>
      </c>
      <c r="G12" s="37">
        <f t="shared" si="4"/>
        <v>182911.84980881694</v>
      </c>
      <c r="H12" s="53" t="str">
        <f t="shared" si="5"/>
        <v/>
      </c>
      <c r="I12" s="13" t="e">
        <f t="shared" si="1"/>
        <v>#VALUE!</v>
      </c>
      <c r="K12" s="13">
        <v>275499.0258621067</v>
      </c>
      <c r="L12" s="13" t="s">
        <v>130</v>
      </c>
      <c r="M12" s="13">
        <v>152779.19683422713</v>
      </c>
      <c r="N12" s="13">
        <v>281009.00637934887</v>
      </c>
      <c r="O12" s="13" t="s">
        <v>130</v>
      </c>
      <c r="P12" s="13">
        <v>155834.78077091166</v>
      </c>
      <c r="Q12" s="13">
        <v>286629.18650693586</v>
      </c>
      <c r="R12" s="13" t="s">
        <v>130</v>
      </c>
      <c r="S12" s="13">
        <v>158951.47638632989</v>
      </c>
      <c r="T12" s="13">
        <v>295231.09776222846</v>
      </c>
      <c r="U12" s="13">
        <v>163720.02067791979</v>
      </c>
      <c r="V12" s="13">
        <v>304088.03069509531</v>
      </c>
      <c r="W12" s="13" t="s">
        <v>130</v>
      </c>
      <c r="X12" s="13">
        <v>168631.62129825738</v>
      </c>
      <c r="Y12" s="13">
        <v>310169.7913089972</v>
      </c>
      <c r="Z12" s="13" t="s">
        <v>130</v>
      </c>
      <c r="AA12" s="13">
        <v>172004.25372422254</v>
      </c>
      <c r="AB12" s="13">
        <v>319847.0887978379</v>
      </c>
      <c r="AC12" s="13" t="s">
        <v>130</v>
      </c>
      <c r="AD12" s="13">
        <v>177370.78644041828</v>
      </c>
      <c r="CJ12" s="31">
        <v>58352</v>
      </c>
      <c r="CK12" s="31">
        <v>37136</v>
      </c>
      <c r="CL12" s="13">
        <v>65354.240000000005</v>
      </c>
      <c r="CM12" s="13" t="s">
        <v>130</v>
      </c>
      <c r="CN12" s="13">
        <v>40478.240000000005</v>
      </c>
      <c r="CO12" s="13">
        <v>73196.748800000016</v>
      </c>
      <c r="CP12" s="13" t="s">
        <v>130</v>
      </c>
      <c r="CQ12" s="13">
        <v>44121.281600000009</v>
      </c>
      <c r="CR12" s="13">
        <v>95155.773440000019</v>
      </c>
      <c r="CS12" s="13" t="s">
        <v>130</v>
      </c>
      <c r="CT12" s="13">
        <v>57357.666080000017</v>
      </c>
      <c r="CU12" s="13">
        <v>118944.71680000002</v>
      </c>
      <c r="CV12" s="13" t="s">
        <v>130</v>
      </c>
      <c r="CW12" s="13">
        <v>65961.315992000018</v>
      </c>
      <c r="CX12" s="13" t="s">
        <v>130</v>
      </c>
      <c r="CY12" s="13">
        <v>143923.10732800001</v>
      </c>
      <c r="CZ12" s="13" t="s">
        <v>130</v>
      </c>
      <c r="DA12" s="13">
        <v>79813.192350320023</v>
      </c>
      <c r="DB12" s="13">
        <v>158315.41806080003</v>
      </c>
      <c r="DC12" s="13" t="s">
        <v>130</v>
      </c>
      <c r="DD12" s="13">
        <v>87794.511585352026</v>
      </c>
      <c r="DE12" s="13">
        <v>169397.49732505606</v>
      </c>
      <c r="DF12" s="13" t="s">
        <v>130</v>
      </c>
      <c r="DG12" s="13">
        <v>93940.127396326672</v>
      </c>
      <c r="DH12" s="13">
        <v>175326.409731433</v>
      </c>
      <c r="DI12" s="13" t="s">
        <v>130</v>
      </c>
      <c r="DJ12" s="13">
        <v>97228.031855198104</v>
      </c>
      <c r="DK12" s="13">
        <v>182339.46612069031</v>
      </c>
      <c r="DL12" s="13" t="s">
        <v>130</v>
      </c>
      <c r="DM12" s="13">
        <v>101117.15312940603</v>
      </c>
      <c r="DN12" s="13">
        <v>190544.74209612136</v>
      </c>
      <c r="DO12" s="13" t="s">
        <v>130</v>
      </c>
      <c r="DP12" s="13">
        <v>105667.42502022929</v>
      </c>
      <c r="DQ12" s="13">
        <v>196261.08435900501</v>
      </c>
      <c r="DR12" s="13" t="s">
        <v>130</v>
      </c>
      <c r="DS12" s="13">
        <v>108837.44777083617</v>
      </c>
      <c r="DT12" s="13">
        <v>205485.35532387823</v>
      </c>
      <c r="DU12" s="13" t="s">
        <v>130</v>
      </c>
      <c r="DV12" s="13">
        <v>113952.80781606545</v>
      </c>
      <c r="DW12" s="13">
        <v>211649.91598359458</v>
      </c>
      <c r="DX12" s="13" t="s">
        <v>130</v>
      </c>
      <c r="DY12" s="13">
        <v>117371.39205054742</v>
      </c>
      <c r="DZ12" s="13">
        <v>217999.41346310242</v>
      </c>
      <c r="EA12" s="13" t="s">
        <v>130</v>
      </c>
      <c r="EB12" s="13">
        <v>120892.53381206385</v>
      </c>
      <c r="EC12" s="13">
        <v>223449.39879967997</v>
      </c>
      <c r="ED12" s="13" t="s">
        <v>130</v>
      </c>
      <c r="EE12" s="13">
        <v>123914.84715736544</v>
      </c>
      <c r="EF12" s="13">
        <v>227918.38677567357</v>
      </c>
      <c r="EG12" s="13" t="s">
        <v>130</v>
      </c>
      <c r="EH12" s="13">
        <v>126393.14410051276</v>
      </c>
      <c r="EI12" s="13">
        <v>232476.75451118706</v>
      </c>
      <c r="EJ12" s="13" t="s">
        <v>130</v>
      </c>
      <c r="EK12" s="13">
        <v>128921.00698252302</v>
      </c>
      <c r="EL12" s="13">
        <v>237126.2896014108</v>
      </c>
      <c r="EM12" s="13" t="s">
        <v>130</v>
      </c>
      <c r="EN12" s="13">
        <v>131499.42712217348</v>
      </c>
      <c r="EO12" s="13">
        <v>245899.96231666298</v>
      </c>
      <c r="EP12" s="13" t="s">
        <v>130</v>
      </c>
      <c r="EQ12" s="13">
        <v>136364.90592569389</v>
      </c>
      <c r="ER12" s="13">
        <v>252047.46137457952</v>
      </c>
      <c r="ES12" s="13" t="s">
        <v>130</v>
      </c>
      <c r="ET12" s="13">
        <v>139774.02857383623</v>
      </c>
      <c r="EU12" s="13">
        <v>257088.41060207112</v>
      </c>
      <c r="EV12" s="13" t="s">
        <v>130</v>
      </c>
      <c r="EW12" s="13">
        <v>142569.50914531294</v>
      </c>
      <c r="EY12" s="13">
        <v>262230.17881411256</v>
      </c>
      <c r="EZ12" s="13" t="s">
        <v>130</v>
      </c>
      <c r="FA12" s="13">
        <v>145420.89932821921</v>
      </c>
      <c r="FC12" s="13">
        <v>267474.78239039483</v>
      </c>
      <c r="FD12" s="13" t="s">
        <v>130</v>
      </c>
      <c r="FE12" s="13">
        <v>148329.31731478361</v>
      </c>
    </row>
    <row r="13" spans="1:161" x14ac:dyDescent="0.25">
      <c r="A13" s="15"/>
      <c r="B13" s="1" t="s">
        <v>7</v>
      </c>
      <c r="C13" s="5"/>
      <c r="D13" s="44" t="str">
        <f t="shared" si="0"/>
        <v/>
      </c>
      <c r="E13" s="40"/>
      <c r="F13" s="44"/>
      <c r="G13" s="40"/>
      <c r="H13" s="52">
        <f>SUM(H14:H25)</f>
        <v>0</v>
      </c>
      <c r="I13" s="13" t="e">
        <f t="shared" si="1"/>
        <v>#VALUE!</v>
      </c>
      <c r="L13" s="13" t="s">
        <v>130</v>
      </c>
      <c r="O13" s="13" t="s">
        <v>130</v>
      </c>
      <c r="CJ13" s="28"/>
      <c r="CK13" s="28"/>
      <c r="CM13" s="13" t="s">
        <v>130</v>
      </c>
      <c r="CP13" s="13" t="s">
        <v>130</v>
      </c>
      <c r="CS13" s="13" t="s">
        <v>130</v>
      </c>
      <c r="CV13" s="13" t="s">
        <v>130</v>
      </c>
      <c r="CX13" s="13" t="s">
        <v>130</v>
      </c>
      <c r="CZ13" s="13" t="s">
        <v>130</v>
      </c>
      <c r="DC13" s="13" t="s">
        <v>130</v>
      </c>
      <c r="DF13" s="13" t="s">
        <v>130</v>
      </c>
      <c r="DI13" s="13" t="s">
        <v>130</v>
      </c>
      <c r="DL13" s="13" t="s">
        <v>130</v>
      </c>
      <c r="DO13" s="13" t="s">
        <v>130</v>
      </c>
      <c r="DR13" s="13" t="s">
        <v>130</v>
      </c>
      <c r="DU13" s="13" t="s">
        <v>130</v>
      </c>
      <c r="DX13" s="13" t="s">
        <v>130</v>
      </c>
      <c r="EA13" s="13" t="s">
        <v>130</v>
      </c>
      <c r="ED13" s="13" t="s">
        <v>130</v>
      </c>
      <c r="EG13" s="13" t="s">
        <v>130</v>
      </c>
      <c r="EJ13" s="13" t="s">
        <v>130</v>
      </c>
      <c r="EM13" s="13" t="s">
        <v>130</v>
      </c>
      <c r="EP13" s="13" t="s">
        <v>130</v>
      </c>
      <c r="ES13" s="13" t="s">
        <v>130</v>
      </c>
      <c r="EV13" s="13" t="s">
        <v>130</v>
      </c>
      <c r="EZ13" s="13" t="s">
        <v>130</v>
      </c>
      <c r="FD13" s="13" t="s">
        <v>130</v>
      </c>
    </row>
    <row r="14" spans="1:161" x14ac:dyDescent="0.25">
      <c r="A14" s="16"/>
      <c r="B14" s="3" t="s">
        <v>8</v>
      </c>
      <c r="C14" s="4" t="s">
        <v>119</v>
      </c>
      <c r="D14" s="45" t="str">
        <f t="shared" si="0"/>
        <v/>
      </c>
      <c r="E14" s="37">
        <f t="shared" si="2"/>
        <v>307509.63152203953</v>
      </c>
      <c r="F14" s="45" t="str">
        <f t="shared" si="3"/>
        <v/>
      </c>
      <c r="G14" s="37">
        <f t="shared" si="4"/>
        <v>160340.44085432842</v>
      </c>
      <c r="H14" s="53" t="str">
        <f t="shared" si="5"/>
        <v/>
      </c>
      <c r="I14" s="13" t="e">
        <f t="shared" si="1"/>
        <v>#VALUE!</v>
      </c>
      <c r="K14" s="13">
        <v>256849.77387150959</v>
      </c>
      <c r="L14" s="13" t="s">
        <v>130</v>
      </c>
      <c r="M14" s="13">
        <v>133924.52591944722</v>
      </c>
      <c r="N14" s="13">
        <v>261986.76934893979</v>
      </c>
      <c r="O14" s="13" t="s">
        <v>130</v>
      </c>
      <c r="P14" s="13">
        <v>136603.01643783617</v>
      </c>
      <c r="Q14" s="13">
        <v>267226.5047359186</v>
      </c>
      <c r="R14" s="13" t="s">
        <v>130</v>
      </c>
      <c r="S14" s="13">
        <v>139335.07676659289</v>
      </c>
      <c r="T14" s="13">
        <v>275244.51414203015</v>
      </c>
      <c r="U14" s="13">
        <v>143516.89253383764</v>
      </c>
      <c r="V14" s="13">
        <v>283501.84956629109</v>
      </c>
      <c r="W14" s="13" t="s">
        <v>130</v>
      </c>
      <c r="X14" s="13">
        <v>147822.39930985277</v>
      </c>
      <c r="Y14" s="13">
        <v>289171.88655761693</v>
      </c>
      <c r="Z14" s="13" t="s">
        <v>130</v>
      </c>
      <c r="AA14" s="13">
        <v>150778.84729604982</v>
      </c>
      <c r="AB14" s="13">
        <v>298194.04941821453</v>
      </c>
      <c r="AC14" s="13" t="s">
        <v>130</v>
      </c>
      <c r="AD14" s="13">
        <v>155483.14733168654</v>
      </c>
      <c r="CJ14" s="29">
        <v>54402</v>
      </c>
      <c r="CK14" s="29">
        <v>32553</v>
      </c>
      <c r="CL14" s="13">
        <v>60930.240000000005</v>
      </c>
      <c r="CM14" s="13" t="s">
        <v>130</v>
      </c>
      <c r="CN14" s="13">
        <v>35482.770000000004</v>
      </c>
      <c r="CO14" s="13">
        <v>68241.868800000011</v>
      </c>
      <c r="CP14" s="13" t="s">
        <v>130</v>
      </c>
      <c r="CQ14" s="13">
        <v>38676.219300000004</v>
      </c>
      <c r="CR14" s="13">
        <v>88714.429440000022</v>
      </c>
      <c r="CS14" s="13" t="s">
        <v>130</v>
      </c>
      <c r="CT14" s="13">
        <v>50279.085090000008</v>
      </c>
      <c r="CU14" s="13">
        <v>110893.03680000003</v>
      </c>
      <c r="CV14" s="13" t="s">
        <v>130</v>
      </c>
      <c r="CW14" s="13">
        <v>57820.947853500002</v>
      </c>
      <c r="CX14" s="13" t="s">
        <v>130</v>
      </c>
      <c r="CY14" s="13">
        <v>134180.57452800003</v>
      </c>
      <c r="CZ14" s="13" t="s">
        <v>130</v>
      </c>
      <c r="DA14" s="13">
        <v>69963.346902734993</v>
      </c>
      <c r="DB14" s="13">
        <v>147598.63198080004</v>
      </c>
      <c r="DC14" s="13" t="s">
        <v>130</v>
      </c>
      <c r="DD14" s="13">
        <v>76959.681593008499</v>
      </c>
      <c r="DE14" s="13">
        <v>157930.53621945606</v>
      </c>
      <c r="DF14" s="13" t="s">
        <v>130</v>
      </c>
      <c r="DG14" s="13">
        <v>82346.859304519094</v>
      </c>
      <c r="DH14" s="13">
        <v>163458.10498713702</v>
      </c>
      <c r="DI14" s="13" t="s">
        <v>130</v>
      </c>
      <c r="DJ14" s="13">
        <v>85228.999380177251</v>
      </c>
      <c r="DK14" s="13">
        <v>169996.4291866225</v>
      </c>
      <c r="DL14" s="13" t="s">
        <v>130</v>
      </c>
      <c r="DM14" s="13">
        <v>88638.159355384341</v>
      </c>
      <c r="DN14" s="13">
        <v>177646.26850002049</v>
      </c>
      <c r="DO14" s="13" t="s">
        <v>130</v>
      </c>
      <c r="DP14" s="13">
        <v>92626.876526376625</v>
      </c>
      <c r="DQ14" s="13">
        <v>182975.65655502112</v>
      </c>
      <c r="DR14" s="13" t="s">
        <v>130</v>
      </c>
      <c r="DS14" s="13">
        <v>95405.682822167932</v>
      </c>
      <c r="DT14" s="13">
        <v>191575.51241310709</v>
      </c>
      <c r="DU14" s="13" t="s">
        <v>130</v>
      </c>
      <c r="DV14" s="13">
        <v>99889.749914809814</v>
      </c>
      <c r="DW14" s="13">
        <v>197322.77778550031</v>
      </c>
      <c r="DX14" s="13" t="s">
        <v>130</v>
      </c>
      <c r="DY14" s="13">
        <v>102886.44241225411</v>
      </c>
      <c r="DZ14" s="13">
        <v>203242.46111906532</v>
      </c>
      <c r="EA14" s="13" t="s">
        <v>130</v>
      </c>
      <c r="EB14" s="13">
        <v>105973.03568462173</v>
      </c>
      <c r="EC14" s="13">
        <v>208323.52264704194</v>
      </c>
      <c r="ED14" s="13" t="s">
        <v>130</v>
      </c>
      <c r="EE14" s="13">
        <v>108622.36157673727</v>
      </c>
      <c r="EF14" s="13">
        <v>212489.99309998279</v>
      </c>
      <c r="EG14" s="13" t="s">
        <v>130</v>
      </c>
      <c r="EH14" s="13">
        <v>110794.80880827202</v>
      </c>
      <c r="EI14" s="13">
        <v>216739.79296198246</v>
      </c>
      <c r="EJ14" s="13" t="s">
        <v>130</v>
      </c>
      <c r="EK14" s="13">
        <v>113010.70498443746</v>
      </c>
      <c r="EL14" s="13">
        <v>221074.5888212221</v>
      </c>
      <c r="EM14" s="13" t="s">
        <v>130</v>
      </c>
      <c r="EN14" s="13">
        <v>115270.9190841262</v>
      </c>
      <c r="EO14" s="13">
        <v>229254.3486076073</v>
      </c>
      <c r="EP14" s="13" t="s">
        <v>130</v>
      </c>
      <c r="EQ14" s="13">
        <v>119535.94309023886</v>
      </c>
      <c r="ER14" s="13">
        <v>234985.70732279748</v>
      </c>
      <c r="ES14" s="13" t="s">
        <v>130</v>
      </c>
      <c r="ET14" s="13">
        <v>122524.34166749481</v>
      </c>
      <c r="EU14" s="13">
        <v>239685.42146925343</v>
      </c>
      <c r="EV14" s="13" t="s">
        <v>130</v>
      </c>
      <c r="EW14" s="13">
        <v>124974.82850084471</v>
      </c>
      <c r="EY14" s="13">
        <v>244479.12989863849</v>
      </c>
      <c r="EZ14" s="13" t="s">
        <v>130</v>
      </c>
      <c r="FA14" s="13">
        <v>127474.32507086161</v>
      </c>
      <c r="FC14" s="13">
        <v>249368.71249661126</v>
      </c>
      <c r="FD14" s="13" t="s">
        <v>130</v>
      </c>
      <c r="FE14" s="13">
        <v>130023.81157227885</v>
      </c>
    </row>
    <row r="15" spans="1:161" x14ac:dyDescent="0.25">
      <c r="A15" s="16"/>
      <c r="B15" s="3" t="s">
        <v>9</v>
      </c>
      <c r="C15" s="4" t="s">
        <v>119</v>
      </c>
      <c r="D15" s="45" t="str">
        <f t="shared" si="0"/>
        <v/>
      </c>
      <c r="E15" s="37">
        <f t="shared" si="2"/>
        <v>577890.81273651973</v>
      </c>
      <c r="F15" s="45" t="str">
        <f t="shared" si="3"/>
        <v/>
      </c>
      <c r="G15" s="37">
        <f t="shared" si="4"/>
        <v>198759.51452122178</v>
      </c>
      <c r="H15" s="53" t="str">
        <f t="shared" si="5"/>
        <v/>
      </c>
      <c r="I15" s="13" t="e">
        <f t="shared" si="1"/>
        <v>#VALUE!</v>
      </c>
      <c r="K15" s="13">
        <v>482689.85481283133</v>
      </c>
      <c r="L15" s="13" t="s">
        <v>130</v>
      </c>
      <c r="M15" s="13">
        <v>166018.19552586164</v>
      </c>
      <c r="N15" s="13">
        <v>492343.65190908796</v>
      </c>
      <c r="O15" s="13" t="s">
        <v>130</v>
      </c>
      <c r="P15" s="13">
        <v>169338.55943637888</v>
      </c>
      <c r="Q15" s="13">
        <v>502190.5249472697</v>
      </c>
      <c r="R15" s="13" t="s">
        <v>130</v>
      </c>
      <c r="S15" s="13">
        <v>172725.33062510646</v>
      </c>
      <c r="T15" s="13">
        <v>517256.24069568783</v>
      </c>
      <c r="U15" s="13">
        <v>177904.88621355113</v>
      </c>
      <c r="V15" s="13">
        <v>532773.92791655846</v>
      </c>
      <c r="W15" s="13" t="s">
        <v>130</v>
      </c>
      <c r="X15" s="13">
        <v>183242.03279995767</v>
      </c>
      <c r="Y15" s="13">
        <v>543429.40647488961</v>
      </c>
      <c r="Z15" s="13" t="s">
        <v>130</v>
      </c>
      <c r="AA15" s="13">
        <v>186906.87345595684</v>
      </c>
      <c r="AB15" s="13">
        <v>560384.40395690606</v>
      </c>
      <c r="AC15" s="13" t="s">
        <v>130</v>
      </c>
      <c r="AD15" s="13">
        <v>192738.36790778267</v>
      </c>
      <c r="CJ15" s="29">
        <v>102236</v>
      </c>
      <c r="CK15" s="29">
        <v>40354</v>
      </c>
      <c r="CL15" s="13">
        <v>114504.32000000001</v>
      </c>
      <c r="CM15" s="13" t="s">
        <v>130</v>
      </c>
      <c r="CN15" s="13">
        <v>43985.86</v>
      </c>
      <c r="CO15" s="13">
        <v>128244.83840000002</v>
      </c>
      <c r="CP15" s="13" t="s">
        <v>130</v>
      </c>
      <c r="CQ15" s="13">
        <v>47944.587400000004</v>
      </c>
      <c r="CR15" s="13">
        <v>166718.28992000004</v>
      </c>
      <c r="CS15" s="13" t="s">
        <v>130</v>
      </c>
      <c r="CT15" s="13">
        <v>62327.96362000001</v>
      </c>
      <c r="CU15" s="13">
        <v>208397.86240000004</v>
      </c>
      <c r="CV15" s="13" t="s">
        <v>130</v>
      </c>
      <c r="CW15" s="13">
        <v>71677.158163</v>
      </c>
      <c r="CX15" s="13" t="s">
        <v>130</v>
      </c>
      <c r="CY15" s="13">
        <v>252161.41350400005</v>
      </c>
      <c r="CZ15" s="13" t="s">
        <v>130</v>
      </c>
      <c r="DA15" s="13">
        <v>86729.361377230001</v>
      </c>
      <c r="DB15" s="13">
        <v>277377.55485440011</v>
      </c>
      <c r="DC15" s="13" t="s">
        <v>130</v>
      </c>
      <c r="DD15" s="13">
        <v>95402.29751495301</v>
      </c>
      <c r="DE15" s="13">
        <v>296793.98369420815</v>
      </c>
      <c r="DF15" s="13" t="s">
        <v>130</v>
      </c>
      <c r="DG15" s="13">
        <v>102080.45834099973</v>
      </c>
      <c r="DH15" s="13">
        <v>307181.77312350541</v>
      </c>
      <c r="DI15" s="13" t="s">
        <v>130</v>
      </c>
      <c r="DJ15" s="13">
        <v>105653.27438293472</v>
      </c>
      <c r="DK15" s="13">
        <v>319469.04404844565</v>
      </c>
      <c r="DL15" s="13" t="s">
        <v>130</v>
      </c>
      <c r="DM15" s="13">
        <v>109879.40535825212</v>
      </c>
      <c r="DN15" s="13">
        <v>333845.15103062568</v>
      </c>
      <c r="DO15" s="13" t="s">
        <v>130</v>
      </c>
      <c r="DP15" s="13">
        <v>114823.97859937345</v>
      </c>
      <c r="DQ15" s="13">
        <v>343860.50556154444</v>
      </c>
      <c r="DR15" s="13" t="s">
        <v>130</v>
      </c>
      <c r="DS15" s="13">
        <v>118268.69795735466</v>
      </c>
      <c r="DT15" s="13">
        <v>360021.949322937</v>
      </c>
      <c r="DU15" s="13" t="s">
        <v>130</v>
      </c>
      <c r="DV15" s="13">
        <v>123827.32676135031</v>
      </c>
      <c r="DW15" s="13">
        <v>370822.60780262511</v>
      </c>
      <c r="DX15" s="13" t="s">
        <v>130</v>
      </c>
      <c r="DY15" s="13">
        <v>127542.14656419083</v>
      </c>
      <c r="DZ15" s="13">
        <v>381947.28603670385</v>
      </c>
      <c r="EA15" s="13" t="s">
        <v>130</v>
      </c>
      <c r="EB15" s="13">
        <v>131368.41096111655</v>
      </c>
      <c r="EC15" s="13">
        <v>391495.96818762139</v>
      </c>
      <c r="ED15" s="13" t="s">
        <v>130</v>
      </c>
      <c r="EE15" s="13">
        <v>134652.62123514444</v>
      </c>
      <c r="EF15" s="13">
        <v>399325.8875513738</v>
      </c>
      <c r="EG15" s="13" t="s">
        <v>130</v>
      </c>
      <c r="EH15" s="13">
        <v>137345.67365984732</v>
      </c>
      <c r="EI15" s="13">
        <v>407312.40530240128</v>
      </c>
      <c r="EJ15" s="13" t="s">
        <v>130</v>
      </c>
      <c r="EK15" s="13">
        <v>140092.58713304426</v>
      </c>
      <c r="EL15" s="13">
        <v>415458.65340844932</v>
      </c>
      <c r="EM15" s="13" t="s">
        <v>130</v>
      </c>
      <c r="EN15" s="13">
        <v>142894.43887570515</v>
      </c>
      <c r="EO15" s="13">
        <v>430830.62358456192</v>
      </c>
      <c r="EP15" s="13" t="s">
        <v>130</v>
      </c>
      <c r="EQ15" s="13">
        <v>148181.53311410622</v>
      </c>
      <c r="ER15" s="13">
        <v>441601.38917417591</v>
      </c>
      <c r="ES15" s="13" t="s">
        <v>130</v>
      </c>
      <c r="ET15" s="13">
        <v>151886.07144195886</v>
      </c>
      <c r="EU15" s="13">
        <v>450433.41695765941</v>
      </c>
      <c r="EV15" s="13" t="s">
        <v>130</v>
      </c>
      <c r="EW15" s="13">
        <v>154923.79287079803</v>
      </c>
      <c r="EY15" s="13">
        <v>459442.08529681258</v>
      </c>
      <c r="EZ15" s="13" t="s">
        <v>130</v>
      </c>
      <c r="FA15" s="13">
        <v>158022.268728214</v>
      </c>
      <c r="FC15" s="13">
        <v>468630.92700274882</v>
      </c>
      <c r="FD15" s="13" t="s">
        <v>130</v>
      </c>
      <c r="FE15" s="13">
        <v>161182.71410277829</v>
      </c>
    </row>
    <row r="16" spans="1:161" x14ac:dyDescent="0.25">
      <c r="A16" s="16"/>
      <c r="B16" s="3" t="s">
        <v>10</v>
      </c>
      <c r="C16" s="4" t="s">
        <v>120</v>
      </c>
      <c r="D16" s="45" t="str">
        <f t="shared" si="0"/>
        <v/>
      </c>
      <c r="E16" s="37">
        <f t="shared" si="2"/>
        <v>64409.310154643157</v>
      </c>
      <c r="F16" s="45" t="str">
        <f t="shared" si="3"/>
        <v/>
      </c>
      <c r="G16" s="37">
        <f t="shared" si="4"/>
        <v>33830.023406583328</v>
      </c>
      <c r="H16" s="53" t="str">
        <f t="shared" si="5"/>
        <v/>
      </c>
      <c r="I16" s="13" t="e">
        <f t="shared" si="1"/>
        <v>#VALUE!</v>
      </c>
      <c r="K16" s="13">
        <v>53799.5509956592</v>
      </c>
      <c r="L16" s="13" t="s">
        <v>130</v>
      </c>
      <c r="M16" s="13">
        <v>28255.265075869025</v>
      </c>
      <c r="N16" s="13">
        <v>54875.542015572384</v>
      </c>
      <c r="O16" s="13" t="s">
        <v>130</v>
      </c>
      <c r="P16" s="13">
        <v>28820.370377386407</v>
      </c>
      <c r="Q16" s="13">
        <v>55973.052855883834</v>
      </c>
      <c r="R16" s="13" t="s">
        <v>130</v>
      </c>
      <c r="S16" s="13">
        <v>29396.777784934136</v>
      </c>
      <c r="T16" s="13">
        <v>57651.232554865455</v>
      </c>
      <c r="U16" s="13">
        <v>30280.444582729015</v>
      </c>
      <c r="V16" s="13">
        <v>59380.769531511418</v>
      </c>
      <c r="W16" s="13" t="s">
        <v>130</v>
      </c>
      <c r="X16" s="13">
        <v>31188.857920210885</v>
      </c>
      <c r="Y16" s="13">
        <v>60568.384922141646</v>
      </c>
      <c r="Z16" s="13" t="s">
        <v>130</v>
      </c>
      <c r="AA16" s="13">
        <v>31812.635078615102</v>
      </c>
      <c r="AB16" s="13">
        <v>62458.118531712462</v>
      </c>
      <c r="AC16" s="13" t="s">
        <v>130</v>
      </c>
      <c r="AD16" s="13">
        <v>32805.189293067888</v>
      </c>
      <c r="CJ16" s="29">
        <v>11395</v>
      </c>
      <c r="CK16" s="29">
        <v>6868</v>
      </c>
      <c r="CL16" s="13">
        <v>12762.400000000001</v>
      </c>
      <c r="CM16" s="13" t="s">
        <v>130</v>
      </c>
      <c r="CN16" s="13">
        <v>7486.1200000000008</v>
      </c>
      <c r="CO16" s="13">
        <v>14293.888000000003</v>
      </c>
      <c r="CP16" s="13" t="s">
        <v>130</v>
      </c>
      <c r="CQ16" s="13">
        <v>8159.8708000000015</v>
      </c>
      <c r="CR16" s="13">
        <v>18582.054400000005</v>
      </c>
      <c r="CS16" s="13" t="s">
        <v>130</v>
      </c>
      <c r="CT16" s="13">
        <v>10607.832040000003</v>
      </c>
      <c r="CU16" s="13">
        <v>23227.568000000007</v>
      </c>
      <c r="CV16" s="13" t="s">
        <v>130</v>
      </c>
      <c r="CW16" s="13">
        <v>12199.006846000002</v>
      </c>
      <c r="CX16" s="13" t="s">
        <v>130</v>
      </c>
      <c r="CY16" s="13">
        <v>28105.357280000007</v>
      </c>
      <c r="CZ16" s="13" t="s">
        <v>130</v>
      </c>
      <c r="DA16" s="13">
        <v>14760.798283660002</v>
      </c>
      <c r="DB16" s="13">
        <v>30915.89300800001</v>
      </c>
      <c r="DC16" s="13" t="s">
        <v>130</v>
      </c>
      <c r="DD16" s="13">
        <v>16236.878112026005</v>
      </c>
      <c r="DE16" s="13">
        <v>33080.005518560014</v>
      </c>
      <c r="DF16" s="13" t="s">
        <v>130</v>
      </c>
      <c r="DG16" s="13">
        <v>17373.459579867827</v>
      </c>
      <c r="DH16" s="13">
        <v>34237.80571170961</v>
      </c>
      <c r="DI16" s="13" t="s">
        <v>130</v>
      </c>
      <c r="DJ16" s="13">
        <v>17981.530665163202</v>
      </c>
      <c r="DK16" s="13">
        <v>35607.317940177993</v>
      </c>
      <c r="DL16" s="13" t="s">
        <v>130</v>
      </c>
      <c r="DM16" s="13">
        <v>18700.791891769732</v>
      </c>
      <c r="DN16" s="13">
        <v>37209.647247485998</v>
      </c>
      <c r="DO16" s="13" t="s">
        <v>130</v>
      </c>
      <c r="DP16" s="13">
        <v>19542.327526899368</v>
      </c>
      <c r="DQ16" s="13">
        <v>38325.93666491058</v>
      </c>
      <c r="DR16" s="13" t="s">
        <v>130</v>
      </c>
      <c r="DS16" s="13">
        <v>20128.597352706351</v>
      </c>
      <c r="DT16" s="13">
        <v>40127.255688161371</v>
      </c>
      <c r="DU16" s="13" t="s">
        <v>130</v>
      </c>
      <c r="DV16" s="13">
        <v>21074.641428283547</v>
      </c>
      <c r="DW16" s="13">
        <v>41331.073358806214</v>
      </c>
      <c r="DX16" s="13" t="s">
        <v>130</v>
      </c>
      <c r="DY16" s="13">
        <v>21706.880671132054</v>
      </c>
      <c r="DZ16" s="13">
        <v>42571.005559570403</v>
      </c>
      <c r="EA16" s="13" t="s">
        <v>130</v>
      </c>
      <c r="EB16" s="13">
        <v>22358.087091266018</v>
      </c>
      <c r="EC16" s="13">
        <v>43635.280698559662</v>
      </c>
      <c r="ED16" s="13" t="s">
        <v>130</v>
      </c>
      <c r="EE16" s="13">
        <v>22917.039268547665</v>
      </c>
      <c r="EF16" s="13">
        <v>44507.986312530855</v>
      </c>
      <c r="EG16" s="13" t="s">
        <v>130</v>
      </c>
      <c r="EH16" s="13">
        <v>23375.38005391862</v>
      </c>
      <c r="EI16" s="13">
        <v>45398.146038781473</v>
      </c>
      <c r="EJ16" s="13" t="s">
        <v>130</v>
      </c>
      <c r="EK16" s="13">
        <v>23842.887654996994</v>
      </c>
      <c r="EL16" s="13">
        <v>46306.108959557103</v>
      </c>
      <c r="EM16" s="13" t="s">
        <v>130</v>
      </c>
      <c r="EN16" s="13">
        <v>24319.745408096933</v>
      </c>
      <c r="EO16" s="13">
        <v>48019.434991060712</v>
      </c>
      <c r="EP16" s="13" t="s">
        <v>130</v>
      </c>
      <c r="EQ16" s="13">
        <v>25219.575988196517</v>
      </c>
      <c r="ER16" s="13">
        <v>49219.920865837223</v>
      </c>
      <c r="ES16" s="13" t="s">
        <v>130</v>
      </c>
      <c r="ET16" s="13">
        <v>25850.065387901428</v>
      </c>
      <c r="EU16" s="13">
        <v>50204.319283153971</v>
      </c>
      <c r="EV16" s="13" t="s">
        <v>130</v>
      </c>
      <c r="EW16" s="13">
        <v>26367.066695659458</v>
      </c>
      <c r="EY16" s="13">
        <v>51208.405668817053</v>
      </c>
      <c r="EZ16" s="13" t="s">
        <v>130</v>
      </c>
      <c r="FA16" s="13">
        <v>26894.408029572649</v>
      </c>
      <c r="FC16" s="13">
        <v>52232.573782193394</v>
      </c>
      <c r="FD16" s="13" t="s">
        <v>130</v>
      </c>
      <c r="FE16" s="13">
        <v>27432.296190164103</v>
      </c>
    </row>
    <row r="17" spans="1:161" x14ac:dyDescent="0.25">
      <c r="A17" s="16"/>
      <c r="B17" s="3" t="s">
        <v>11</v>
      </c>
      <c r="C17" s="4" t="s">
        <v>120</v>
      </c>
      <c r="D17" s="45" t="str">
        <f t="shared" si="0"/>
        <v/>
      </c>
      <c r="E17" s="37">
        <f t="shared" si="2"/>
        <v>124046.53865757189</v>
      </c>
      <c r="F17" s="45" t="str">
        <f t="shared" si="3"/>
        <v/>
      </c>
      <c r="G17" s="37">
        <f t="shared" si="4"/>
        <v>38944.620154791934</v>
      </c>
      <c r="H17" s="53" t="str">
        <f t="shared" si="5"/>
        <v/>
      </c>
      <c r="I17" s="13" t="e">
        <f t="shared" si="1"/>
        <v>#VALUE!</v>
      </c>
      <c r="K17" s="13">
        <v>103609.57846421596</v>
      </c>
      <c r="L17" s="13" t="s">
        <v>130</v>
      </c>
      <c r="M17" s="13">
        <v>32529.758438394903</v>
      </c>
      <c r="N17" s="13">
        <v>105681.77003350027</v>
      </c>
      <c r="O17" s="13" t="s">
        <v>130</v>
      </c>
      <c r="P17" s="13">
        <v>33180.353607162804</v>
      </c>
      <c r="Q17" s="13">
        <v>107795.40543417029</v>
      </c>
      <c r="R17" s="13" t="s">
        <v>130</v>
      </c>
      <c r="S17" s="13">
        <v>33843.960679306059</v>
      </c>
      <c r="T17" s="13">
        <v>111031.08899324627</v>
      </c>
      <c r="U17" s="13">
        <v>34858.397767561823</v>
      </c>
      <c r="V17" s="13">
        <v>114362.02166304366</v>
      </c>
      <c r="W17" s="13" t="s">
        <v>130</v>
      </c>
      <c r="X17" s="13">
        <v>35904.149700588678</v>
      </c>
      <c r="Y17" s="13">
        <v>116649.26209630453</v>
      </c>
      <c r="Z17" s="13" t="s">
        <v>130</v>
      </c>
      <c r="AA17" s="13">
        <v>36622.232694600454</v>
      </c>
      <c r="AB17" s="13">
        <v>120288.71907370922</v>
      </c>
      <c r="AC17" s="13" t="s">
        <v>130</v>
      </c>
      <c r="AD17" s="13">
        <v>37764.846354671987</v>
      </c>
      <c r="CJ17" s="29">
        <v>21945</v>
      </c>
      <c r="CK17" s="29">
        <v>7907</v>
      </c>
      <c r="CL17" s="13">
        <v>24578.400000000001</v>
      </c>
      <c r="CM17" s="13" t="s">
        <v>130</v>
      </c>
      <c r="CN17" s="13">
        <v>8618.630000000001</v>
      </c>
      <c r="CO17" s="13">
        <v>27527.808000000005</v>
      </c>
      <c r="CP17" s="13" t="s">
        <v>130</v>
      </c>
      <c r="CQ17" s="13">
        <v>9394.306700000001</v>
      </c>
      <c r="CR17" s="13">
        <v>35786.150400000006</v>
      </c>
      <c r="CS17" s="13" t="s">
        <v>130</v>
      </c>
      <c r="CT17" s="13">
        <v>12212.598710000002</v>
      </c>
      <c r="CU17" s="13">
        <v>44732.688000000009</v>
      </c>
      <c r="CV17" s="13" t="s">
        <v>130</v>
      </c>
      <c r="CW17" s="13">
        <v>14044.488516500001</v>
      </c>
      <c r="CX17" s="13" t="s">
        <v>130</v>
      </c>
      <c r="CY17" s="13">
        <v>54126.552480000013</v>
      </c>
      <c r="CZ17" s="13" t="s">
        <v>130</v>
      </c>
      <c r="DA17" s="13">
        <v>16993.831104965</v>
      </c>
      <c r="DB17" s="13">
        <v>59539.207728000016</v>
      </c>
      <c r="DC17" s="13" t="s">
        <v>130</v>
      </c>
      <c r="DD17" s="13">
        <v>18693.214215461503</v>
      </c>
      <c r="DE17" s="13">
        <v>63706.95226896002</v>
      </c>
      <c r="DF17" s="13" t="s">
        <v>130</v>
      </c>
      <c r="DG17" s="13">
        <v>20001.739210543808</v>
      </c>
      <c r="DH17" s="13">
        <v>65936.695598373612</v>
      </c>
      <c r="DI17" s="13" t="s">
        <v>130</v>
      </c>
      <c r="DJ17" s="13">
        <v>20701.80008291284</v>
      </c>
      <c r="DK17" s="13">
        <v>68574.163422308557</v>
      </c>
      <c r="DL17" s="13" t="s">
        <v>130</v>
      </c>
      <c r="DM17" s="13">
        <v>21529.872086229352</v>
      </c>
      <c r="DN17" s="13">
        <v>71660.00077631243</v>
      </c>
      <c r="DO17" s="13" t="s">
        <v>130</v>
      </c>
      <c r="DP17" s="13">
        <v>22498.71633010967</v>
      </c>
      <c r="DQ17" s="13">
        <v>73809.800799601799</v>
      </c>
      <c r="DR17" s="13" t="s">
        <v>130</v>
      </c>
      <c r="DS17" s="13">
        <v>23173.677820012959</v>
      </c>
      <c r="DT17" s="13">
        <v>77278.861437183077</v>
      </c>
      <c r="DU17" s="13" t="s">
        <v>130</v>
      </c>
      <c r="DV17" s="13">
        <v>24262.840677553566</v>
      </c>
      <c r="DW17" s="13">
        <v>79597.227280298568</v>
      </c>
      <c r="DX17" s="13" t="s">
        <v>130</v>
      </c>
      <c r="DY17" s="13">
        <v>24990.725897880173</v>
      </c>
      <c r="DZ17" s="13">
        <v>81985.144098707533</v>
      </c>
      <c r="EA17" s="13" t="s">
        <v>130</v>
      </c>
      <c r="EB17" s="13">
        <v>25740.44767481658</v>
      </c>
      <c r="EC17" s="13">
        <v>84034.772701175214</v>
      </c>
      <c r="ED17" s="13" t="s">
        <v>130</v>
      </c>
      <c r="EE17" s="13">
        <v>26383.958866686993</v>
      </c>
      <c r="EF17" s="13">
        <v>85715.468155198716</v>
      </c>
      <c r="EG17" s="13" t="s">
        <v>130</v>
      </c>
      <c r="EH17" s="13">
        <v>26911.638044020732</v>
      </c>
      <c r="EI17" s="13">
        <v>87429.777518302697</v>
      </c>
      <c r="EJ17" s="13" t="s">
        <v>130</v>
      </c>
      <c r="EK17" s="13">
        <v>27449.870804901147</v>
      </c>
      <c r="EL17" s="13">
        <v>89178.373068668749</v>
      </c>
      <c r="EM17" s="13" t="s">
        <v>130</v>
      </c>
      <c r="EN17" s="13">
        <v>27998.868220999171</v>
      </c>
      <c r="EO17" s="13">
        <v>92477.972872209488</v>
      </c>
      <c r="EP17" s="13" t="s">
        <v>130</v>
      </c>
      <c r="EQ17" s="13">
        <v>29034.826345176138</v>
      </c>
      <c r="ER17" s="13">
        <v>94789.922194014711</v>
      </c>
      <c r="ES17" s="13" t="s">
        <v>130</v>
      </c>
      <c r="ET17" s="13">
        <v>29760.697003805537</v>
      </c>
      <c r="EU17" s="13">
        <v>96685.720637895007</v>
      </c>
      <c r="EV17" s="13" t="s">
        <v>130</v>
      </c>
      <c r="EW17" s="13">
        <v>30355.910943881649</v>
      </c>
      <c r="EY17" s="13">
        <v>98619.435050652915</v>
      </c>
      <c r="EZ17" s="13" t="s">
        <v>130</v>
      </c>
      <c r="FA17" s="13">
        <v>30963.029162759281</v>
      </c>
      <c r="FC17" s="13">
        <v>100591.82375166597</v>
      </c>
      <c r="FD17" s="13" t="s">
        <v>130</v>
      </c>
      <c r="FE17" s="13">
        <v>31582.289746014467</v>
      </c>
    </row>
    <row r="18" spans="1:161" x14ac:dyDescent="0.25">
      <c r="A18" s="16"/>
      <c r="B18" s="3" t="s">
        <v>12</v>
      </c>
      <c r="C18" s="4" t="s">
        <v>120</v>
      </c>
      <c r="D18" s="45" t="str">
        <f t="shared" si="0"/>
        <v/>
      </c>
      <c r="E18" s="37">
        <f t="shared" si="2"/>
        <v>48120.788678704506</v>
      </c>
      <c r="F18" s="45" t="str">
        <f t="shared" si="3"/>
        <v/>
      </c>
      <c r="G18" s="37">
        <f t="shared" si="4"/>
        <v>25898.064042836038</v>
      </c>
      <c r="H18" s="53" t="str">
        <f t="shared" si="5"/>
        <v/>
      </c>
      <c r="I18" s="13" t="e">
        <f t="shared" si="1"/>
        <v>#VALUE!</v>
      </c>
      <c r="K18" s="13">
        <v>40192.679036950125</v>
      </c>
      <c r="L18" s="13" t="s">
        <v>130</v>
      </c>
      <c r="M18" s="13">
        <v>21631.651684466982</v>
      </c>
      <c r="N18" s="13">
        <v>40996.532617689125</v>
      </c>
      <c r="O18" s="13" t="s">
        <v>130</v>
      </c>
      <c r="P18" s="13">
        <v>22064.284718156323</v>
      </c>
      <c r="Q18" s="13">
        <v>41816.463270042907</v>
      </c>
      <c r="R18" s="13" t="s">
        <v>130</v>
      </c>
      <c r="S18" s="13">
        <v>22505.57041251945</v>
      </c>
      <c r="T18" s="13">
        <v>43071.766677500134</v>
      </c>
      <c r="U18" s="13">
        <v>23180.737524895034</v>
      </c>
      <c r="V18" s="13">
        <v>44363.919677825143</v>
      </c>
      <c r="W18" s="13" t="s">
        <v>130</v>
      </c>
      <c r="X18" s="13">
        <v>23876.159650641886</v>
      </c>
      <c r="Y18" s="13">
        <v>45251.198071381645</v>
      </c>
      <c r="Z18" s="13" t="s">
        <v>130</v>
      </c>
      <c r="AA18" s="13">
        <v>24353.682843654726</v>
      </c>
      <c r="AB18" s="13">
        <v>46663.035451208751</v>
      </c>
      <c r="AC18" s="13" t="s">
        <v>130</v>
      </c>
      <c r="AD18" s="13">
        <v>25113.517748376751</v>
      </c>
      <c r="CJ18" s="29">
        <v>8513</v>
      </c>
      <c r="CK18" s="29">
        <v>5258</v>
      </c>
      <c r="CL18" s="13">
        <v>9534.5600000000013</v>
      </c>
      <c r="CM18" s="13" t="s">
        <v>130</v>
      </c>
      <c r="CN18" s="13">
        <v>5731.22</v>
      </c>
      <c r="CO18" s="13">
        <v>10678.707200000003</v>
      </c>
      <c r="CP18" s="13" t="s">
        <v>130</v>
      </c>
      <c r="CQ18" s="13">
        <v>6247.0298000000012</v>
      </c>
      <c r="CR18" s="13">
        <v>13882.319360000003</v>
      </c>
      <c r="CS18" s="13" t="s">
        <v>130</v>
      </c>
      <c r="CT18" s="13">
        <v>8121.1387400000021</v>
      </c>
      <c r="CU18" s="13">
        <v>17352.899200000003</v>
      </c>
      <c r="CV18" s="13" t="s">
        <v>130</v>
      </c>
      <c r="CW18" s="13">
        <v>9339.3095510000021</v>
      </c>
      <c r="CX18" s="13" t="s">
        <v>130</v>
      </c>
      <c r="CY18" s="13">
        <v>20997.008032000005</v>
      </c>
      <c r="CZ18" s="13" t="s">
        <v>130</v>
      </c>
      <c r="DA18" s="13">
        <v>11300.564556710002</v>
      </c>
      <c r="DB18" s="13">
        <v>23096.708835200006</v>
      </c>
      <c r="DC18" s="13" t="s">
        <v>130</v>
      </c>
      <c r="DD18" s="13">
        <v>12430.621012381003</v>
      </c>
      <c r="DE18" s="13">
        <v>24713.478453664007</v>
      </c>
      <c r="DF18" s="13" t="s">
        <v>130</v>
      </c>
      <c r="DG18" s="13">
        <v>13300.764483247674</v>
      </c>
      <c r="DH18" s="13">
        <v>25578.450199542247</v>
      </c>
      <c r="DI18" s="13" t="s">
        <v>130</v>
      </c>
      <c r="DJ18" s="13">
        <v>13766.291240161341</v>
      </c>
      <c r="DK18" s="13">
        <v>26601.588207523939</v>
      </c>
      <c r="DL18" s="13" t="s">
        <v>130</v>
      </c>
      <c r="DM18" s="13">
        <v>14316.942889767795</v>
      </c>
      <c r="DN18" s="13">
        <v>27798.659676862513</v>
      </c>
      <c r="DO18" s="13" t="s">
        <v>130</v>
      </c>
      <c r="DP18" s="13">
        <v>14961.205319807344</v>
      </c>
      <c r="DQ18" s="13">
        <v>28632.619467168388</v>
      </c>
      <c r="DR18" s="13" t="s">
        <v>130</v>
      </c>
      <c r="DS18" s="13">
        <v>15410.041479401565</v>
      </c>
      <c r="DT18" s="13">
        <v>29978.352582125299</v>
      </c>
      <c r="DU18" s="13" t="s">
        <v>130</v>
      </c>
      <c r="DV18" s="13">
        <v>16134.313428933438</v>
      </c>
      <c r="DW18" s="13">
        <v>30877.703159589058</v>
      </c>
      <c r="DX18" s="13" t="s">
        <v>130</v>
      </c>
      <c r="DY18" s="13">
        <v>16618.342831801441</v>
      </c>
      <c r="DZ18" s="13">
        <v>31804.034254376733</v>
      </c>
      <c r="EA18" s="13" t="s">
        <v>130</v>
      </c>
      <c r="EB18" s="13">
        <v>17116.893116755484</v>
      </c>
      <c r="EC18" s="13">
        <v>32599.135110736148</v>
      </c>
      <c r="ED18" s="13" t="s">
        <v>130</v>
      </c>
      <c r="EE18" s="13">
        <v>17544.815444674368</v>
      </c>
      <c r="EF18" s="13">
        <v>33251.11781295087</v>
      </c>
      <c r="EG18" s="13" t="s">
        <v>130</v>
      </c>
      <c r="EH18" s="13">
        <v>17895.711753567855</v>
      </c>
      <c r="EI18" s="13">
        <v>33916.140169209888</v>
      </c>
      <c r="EJ18" s="13" t="s">
        <v>130</v>
      </c>
      <c r="EK18" s="13">
        <v>18253.625988639214</v>
      </c>
      <c r="EL18" s="13">
        <v>34594.462972594083</v>
      </c>
      <c r="EM18" s="13" t="s">
        <v>130</v>
      </c>
      <c r="EN18" s="13">
        <v>18618.698508411999</v>
      </c>
      <c r="EO18" s="13">
        <v>35874.458102580058</v>
      </c>
      <c r="EP18" s="13" t="s">
        <v>130</v>
      </c>
      <c r="EQ18" s="13">
        <v>19307.590353223241</v>
      </c>
      <c r="ER18" s="13">
        <v>36771.319555144553</v>
      </c>
      <c r="ES18" s="13" t="s">
        <v>130</v>
      </c>
      <c r="ET18" s="13">
        <v>19790.280112053821</v>
      </c>
      <c r="EU18" s="13">
        <v>37506.745946247443</v>
      </c>
      <c r="EV18" s="13" t="s">
        <v>130</v>
      </c>
      <c r="EW18" s="13">
        <v>20186.085714294899</v>
      </c>
      <c r="EY18" s="13">
        <v>38256.880865172396</v>
      </c>
      <c r="EZ18" s="13" t="s">
        <v>130</v>
      </c>
      <c r="FA18" s="13">
        <v>20589.807428580796</v>
      </c>
      <c r="FC18" s="13">
        <v>39022.018482475847</v>
      </c>
      <c r="FD18" s="13" t="s">
        <v>130</v>
      </c>
      <c r="FE18" s="13">
        <v>21001.603577152411</v>
      </c>
    </row>
    <row r="19" spans="1:161" x14ac:dyDescent="0.25">
      <c r="A19" s="16"/>
      <c r="B19" s="3" t="s">
        <v>13</v>
      </c>
      <c r="C19" s="4" t="s">
        <v>120</v>
      </c>
      <c r="D19" s="45" t="str">
        <f t="shared" si="0"/>
        <v/>
      </c>
      <c r="E19" s="37">
        <f t="shared" si="2"/>
        <v>87483.566233597769</v>
      </c>
      <c r="F19" s="45" t="str">
        <f t="shared" si="3"/>
        <v/>
      </c>
      <c r="G19" s="37">
        <f t="shared" si="4"/>
        <v>33830.023406583328</v>
      </c>
      <c r="H19" s="53" t="str">
        <f t="shared" si="5"/>
        <v/>
      </c>
      <c r="I19" s="13" t="e">
        <f t="shared" si="1"/>
        <v>#VALUE!</v>
      </c>
      <c r="K19" s="13">
        <v>73072.018495815486</v>
      </c>
      <c r="L19" s="13" t="s">
        <v>130</v>
      </c>
      <c r="M19" s="13">
        <v>28255.265075869025</v>
      </c>
      <c r="N19" s="13">
        <v>74533.458865731795</v>
      </c>
      <c r="O19" s="13" t="s">
        <v>130</v>
      </c>
      <c r="P19" s="13">
        <v>28820.370377386407</v>
      </c>
      <c r="Q19" s="13">
        <v>76024.128043046425</v>
      </c>
      <c r="R19" s="13" t="s">
        <v>130</v>
      </c>
      <c r="S19" s="13">
        <v>29396.777784934136</v>
      </c>
      <c r="T19" s="13">
        <v>78304.447129659879</v>
      </c>
      <c r="U19" s="13">
        <v>30280.444582729015</v>
      </c>
      <c r="V19" s="13">
        <v>80653.580543549673</v>
      </c>
      <c r="W19" s="13" t="s">
        <v>130</v>
      </c>
      <c r="X19" s="13">
        <v>31188.857920210885</v>
      </c>
      <c r="Y19" s="13">
        <v>82266.652154420663</v>
      </c>
      <c r="Z19" s="13" t="s">
        <v>130</v>
      </c>
      <c r="AA19" s="13">
        <v>31812.635078615102</v>
      </c>
      <c r="AB19" s="13">
        <v>84833.371701638578</v>
      </c>
      <c r="AC19" s="13" t="s">
        <v>130</v>
      </c>
      <c r="AD19" s="13">
        <v>32805.189293067888</v>
      </c>
      <c r="CJ19" s="29">
        <v>15477</v>
      </c>
      <c r="CK19" s="29">
        <v>6868</v>
      </c>
      <c r="CL19" s="13">
        <v>17334.240000000002</v>
      </c>
      <c r="CM19" s="13" t="s">
        <v>130</v>
      </c>
      <c r="CN19" s="13">
        <v>7486.1200000000008</v>
      </c>
      <c r="CO19" s="13">
        <v>19414.348800000003</v>
      </c>
      <c r="CP19" s="13" t="s">
        <v>130</v>
      </c>
      <c r="CQ19" s="13">
        <v>8159.8708000000015</v>
      </c>
      <c r="CR19" s="13">
        <v>25238.653440000006</v>
      </c>
      <c r="CS19" s="13" t="s">
        <v>130</v>
      </c>
      <c r="CT19" s="13">
        <v>10607.832040000003</v>
      </c>
      <c r="CU19" s="13">
        <v>31548.316800000008</v>
      </c>
      <c r="CV19" s="13" t="s">
        <v>130</v>
      </c>
      <c r="CW19" s="13">
        <v>12199.006846000002</v>
      </c>
      <c r="CX19" s="13" t="s">
        <v>130</v>
      </c>
      <c r="CY19" s="13">
        <v>38173.463328000005</v>
      </c>
      <c r="CZ19" s="13" t="s">
        <v>130</v>
      </c>
      <c r="DA19" s="13">
        <v>14760.798283660002</v>
      </c>
      <c r="DB19" s="13">
        <v>41990.809660800012</v>
      </c>
      <c r="DC19" s="13" t="s">
        <v>130</v>
      </c>
      <c r="DD19" s="13">
        <v>16236.878112026005</v>
      </c>
      <c r="DE19" s="13">
        <v>44930.166337056013</v>
      </c>
      <c r="DF19" s="13" t="s">
        <v>130</v>
      </c>
      <c r="DG19" s="13">
        <v>17373.459579867827</v>
      </c>
      <c r="DH19" s="13">
        <v>46502.722158852972</v>
      </c>
      <c r="DI19" s="13" t="s">
        <v>130</v>
      </c>
      <c r="DJ19" s="13">
        <v>17981.530665163202</v>
      </c>
      <c r="DK19" s="13">
        <v>48362.831045207095</v>
      </c>
      <c r="DL19" s="13" t="s">
        <v>130</v>
      </c>
      <c r="DM19" s="13">
        <v>18700.791891769732</v>
      </c>
      <c r="DN19" s="13">
        <v>50539.158442241409</v>
      </c>
      <c r="DO19" s="13" t="s">
        <v>130</v>
      </c>
      <c r="DP19" s="13">
        <v>19542.327526899368</v>
      </c>
      <c r="DQ19" s="13">
        <v>52055.333195508654</v>
      </c>
      <c r="DR19" s="13" t="s">
        <v>130</v>
      </c>
      <c r="DS19" s="13">
        <v>20128.597352706351</v>
      </c>
      <c r="DT19" s="13">
        <v>54501.933855697556</v>
      </c>
      <c r="DU19" s="13" t="s">
        <v>130</v>
      </c>
      <c r="DV19" s="13">
        <v>21074.641428283547</v>
      </c>
      <c r="DW19" s="13">
        <v>56136.991871368482</v>
      </c>
      <c r="DX19" s="13" t="s">
        <v>130</v>
      </c>
      <c r="DY19" s="13">
        <v>21706.880671132054</v>
      </c>
      <c r="DZ19" s="13">
        <v>57821.101627509539</v>
      </c>
      <c r="EA19" s="13" t="s">
        <v>130</v>
      </c>
      <c r="EB19" s="13">
        <v>22358.087091266018</v>
      </c>
      <c r="EC19" s="13">
        <v>59266.629168197273</v>
      </c>
      <c r="ED19" s="13" t="s">
        <v>130</v>
      </c>
      <c r="EE19" s="13">
        <v>22917.039268547665</v>
      </c>
      <c r="EF19" s="13">
        <v>60451.961751561219</v>
      </c>
      <c r="EG19" s="13" t="s">
        <v>130</v>
      </c>
      <c r="EH19" s="13">
        <v>23375.38005391862</v>
      </c>
      <c r="EI19" s="13">
        <v>61661.000986592444</v>
      </c>
      <c r="EJ19" s="13" t="s">
        <v>130</v>
      </c>
      <c r="EK19" s="13">
        <v>23842.887654996994</v>
      </c>
      <c r="EL19" s="13">
        <v>62894.221006324296</v>
      </c>
      <c r="EM19" s="13" t="s">
        <v>130</v>
      </c>
      <c r="EN19" s="13">
        <v>24319.745408096933</v>
      </c>
      <c r="EO19" s="13">
        <v>65221.307183558289</v>
      </c>
      <c r="EP19" s="13" t="s">
        <v>130</v>
      </c>
      <c r="EQ19" s="13">
        <v>25219.575988196517</v>
      </c>
      <c r="ER19" s="13">
        <v>66851.839863147237</v>
      </c>
      <c r="ES19" s="13" t="s">
        <v>130</v>
      </c>
      <c r="ET19" s="13">
        <v>25850.065387901428</v>
      </c>
      <c r="EU19" s="13">
        <v>68188.876660410184</v>
      </c>
      <c r="EV19" s="13" t="s">
        <v>130</v>
      </c>
      <c r="EW19" s="13">
        <v>26367.066695659458</v>
      </c>
      <c r="EY19" s="13">
        <v>69552.654193618393</v>
      </c>
      <c r="EZ19" s="13" t="s">
        <v>130</v>
      </c>
      <c r="FA19" s="13">
        <v>26894.408029572649</v>
      </c>
      <c r="FC19" s="13">
        <v>70943.707277490757</v>
      </c>
      <c r="FD19" s="13" t="s">
        <v>130</v>
      </c>
      <c r="FE19" s="13">
        <v>27432.296190164103</v>
      </c>
    </row>
    <row r="20" spans="1:161" x14ac:dyDescent="0.25">
      <c r="A20" s="16"/>
      <c r="B20" s="3" t="s">
        <v>14</v>
      </c>
      <c r="C20" s="4" t="s">
        <v>120</v>
      </c>
      <c r="D20" s="45" t="str">
        <f t="shared" si="0"/>
        <v/>
      </c>
      <c r="E20" s="37">
        <f t="shared" si="2"/>
        <v>28860.060278070832</v>
      </c>
      <c r="F20" s="45" t="str">
        <f t="shared" si="3"/>
        <v/>
      </c>
      <c r="G20" s="37">
        <f t="shared" si="4"/>
        <v>23086.119432327283</v>
      </c>
      <c r="H20" s="53" t="str">
        <f t="shared" si="5"/>
        <v/>
      </c>
      <c r="I20" s="13" t="e">
        <f t="shared" si="1"/>
        <v>#VALUE!</v>
      </c>
      <c r="K20" s="13">
        <v>24107.109028857907</v>
      </c>
      <c r="L20" s="13" t="s">
        <v>130</v>
      </c>
      <c r="M20" s="13">
        <v>19282.531655590865</v>
      </c>
      <c r="N20" s="13">
        <v>24589.251209435064</v>
      </c>
      <c r="O20" s="13" t="s">
        <v>130</v>
      </c>
      <c r="P20" s="13">
        <v>19668.182288702683</v>
      </c>
      <c r="Q20" s="13">
        <v>25081.036233623767</v>
      </c>
      <c r="R20" s="13" t="s">
        <v>130</v>
      </c>
      <c r="S20" s="13">
        <v>20061.545934476737</v>
      </c>
      <c r="T20" s="13">
        <v>25831.949490590137</v>
      </c>
      <c r="U20" s="13">
        <v>20663.833178572761</v>
      </c>
      <c r="V20" s="13">
        <v>26606.907975307844</v>
      </c>
      <c r="W20" s="13" t="s">
        <v>130</v>
      </c>
      <c r="X20" s="13">
        <v>21283.748173929944</v>
      </c>
      <c r="Y20" s="13">
        <v>27139.046134814002</v>
      </c>
      <c r="Z20" s="13" t="s">
        <v>130</v>
      </c>
      <c r="AA20" s="13">
        <v>21709.423137408543</v>
      </c>
      <c r="AB20" s="13">
        <v>27985.784374220195</v>
      </c>
      <c r="AC20" s="13" t="s">
        <v>130</v>
      </c>
      <c r="AD20" s="13">
        <v>22386.757139295689</v>
      </c>
      <c r="CJ20" s="29">
        <v>5106</v>
      </c>
      <c r="CK20" s="29">
        <v>4687</v>
      </c>
      <c r="CL20" s="13">
        <v>5718.72</v>
      </c>
      <c r="CM20" s="13" t="s">
        <v>130</v>
      </c>
      <c r="CN20" s="13">
        <v>5108.83</v>
      </c>
      <c r="CO20" s="13">
        <v>6404.9664000000012</v>
      </c>
      <c r="CP20" s="13" t="s">
        <v>130</v>
      </c>
      <c r="CQ20" s="13">
        <v>5568.6247000000003</v>
      </c>
      <c r="CR20" s="13">
        <v>8326.4563200000011</v>
      </c>
      <c r="CS20" s="13" t="s">
        <v>130</v>
      </c>
      <c r="CT20" s="13">
        <v>7239.2121100000004</v>
      </c>
      <c r="CU20" s="13">
        <v>10408.070400000001</v>
      </c>
      <c r="CV20" s="13" t="s">
        <v>130</v>
      </c>
      <c r="CW20" s="13">
        <v>8325.0939264999997</v>
      </c>
      <c r="CX20" s="13" t="s">
        <v>130</v>
      </c>
      <c r="CY20" s="13">
        <v>12593.765184</v>
      </c>
      <c r="CZ20" s="13" t="s">
        <v>130</v>
      </c>
      <c r="DA20" s="13">
        <v>10073.363651064999</v>
      </c>
      <c r="DB20" s="13">
        <v>13853.1417024</v>
      </c>
      <c r="DC20" s="13" t="s">
        <v>130</v>
      </c>
      <c r="DD20" s="13">
        <v>11080.7000161715</v>
      </c>
      <c r="DE20" s="13">
        <v>14822.861621568001</v>
      </c>
      <c r="DF20" s="13" t="s">
        <v>130</v>
      </c>
      <c r="DG20" s="13">
        <v>11856.349017303506</v>
      </c>
      <c r="DH20" s="13">
        <v>15341.661778322879</v>
      </c>
      <c r="DI20" s="13" t="s">
        <v>130</v>
      </c>
      <c r="DJ20" s="13">
        <v>12271.321232909128</v>
      </c>
      <c r="DK20" s="13">
        <v>15955.328249455795</v>
      </c>
      <c r="DL20" s="13" t="s">
        <v>130</v>
      </c>
      <c r="DM20" s="13">
        <v>12762.174082225492</v>
      </c>
      <c r="DN20" s="13">
        <v>16673.318020681305</v>
      </c>
      <c r="DO20" s="13" t="s">
        <v>130</v>
      </c>
      <c r="DP20" s="13">
        <v>13336.471915925638</v>
      </c>
      <c r="DQ20" s="13">
        <v>17173.517561301745</v>
      </c>
      <c r="DR20" s="13" t="s">
        <v>130</v>
      </c>
      <c r="DS20" s="13">
        <v>13736.566073403408</v>
      </c>
      <c r="DT20" s="13">
        <v>17980.672886682925</v>
      </c>
      <c r="DU20" s="13" t="s">
        <v>130</v>
      </c>
      <c r="DV20" s="13">
        <v>14382.184678853368</v>
      </c>
      <c r="DW20" s="13">
        <v>18520.093073283413</v>
      </c>
      <c r="DX20" s="13" t="s">
        <v>130</v>
      </c>
      <c r="DY20" s="13">
        <v>14813.650219218969</v>
      </c>
      <c r="DZ20" s="13">
        <v>19075.695865481917</v>
      </c>
      <c r="EA20" s="13" t="s">
        <v>130</v>
      </c>
      <c r="EB20" s="13">
        <v>15258.059725795538</v>
      </c>
      <c r="EC20" s="13">
        <v>19552.588262118963</v>
      </c>
      <c r="ED20" s="13" t="s">
        <v>130</v>
      </c>
      <c r="EE20" s="13">
        <v>15639.511218940424</v>
      </c>
      <c r="EF20" s="13">
        <v>19943.640027361344</v>
      </c>
      <c r="EG20" s="13" t="s">
        <v>130</v>
      </c>
      <c r="EH20" s="13">
        <v>15952.301443319233</v>
      </c>
      <c r="EI20" s="13">
        <v>20342.512827908569</v>
      </c>
      <c r="EJ20" s="13" t="s">
        <v>130</v>
      </c>
      <c r="EK20" s="13">
        <v>16271.347472185618</v>
      </c>
      <c r="EL20" s="13">
        <v>20749.363084466742</v>
      </c>
      <c r="EM20" s="13" t="s">
        <v>130</v>
      </c>
      <c r="EN20" s="13">
        <v>16596.774421629332</v>
      </c>
      <c r="EO20" s="13">
        <v>21517.089518592009</v>
      </c>
      <c r="EP20" s="13" t="s">
        <v>130</v>
      </c>
      <c r="EQ20" s="13">
        <v>17210.855075229618</v>
      </c>
      <c r="ER20" s="13">
        <v>22055.016756556808</v>
      </c>
      <c r="ES20" s="13" t="s">
        <v>130</v>
      </c>
      <c r="ET20" s="13">
        <v>17641.126452110359</v>
      </c>
      <c r="EU20" s="13">
        <v>22496.117091687946</v>
      </c>
      <c r="EV20" s="13" t="s">
        <v>130</v>
      </c>
      <c r="EW20" s="13">
        <v>17993.948981152567</v>
      </c>
      <c r="EY20" s="13">
        <v>22946.039433521706</v>
      </c>
      <c r="EZ20" s="13" t="s">
        <v>130</v>
      </c>
      <c r="FA20" s="13">
        <v>18353.827960775619</v>
      </c>
      <c r="FC20" s="13">
        <v>23404.960222192141</v>
      </c>
      <c r="FD20" s="13" t="s">
        <v>130</v>
      </c>
      <c r="FE20" s="13">
        <v>18720.904519991131</v>
      </c>
    </row>
    <row r="21" spans="1:161" x14ac:dyDescent="0.25">
      <c r="A21" s="16"/>
      <c r="B21" s="3" t="s">
        <v>15</v>
      </c>
      <c r="C21" s="4" t="s">
        <v>120</v>
      </c>
      <c r="D21" s="45" t="str">
        <f t="shared" si="0"/>
        <v/>
      </c>
      <c r="E21" s="37">
        <f t="shared" si="2"/>
        <v>92986.631490921674</v>
      </c>
      <c r="F21" s="45" t="str">
        <f t="shared" si="3"/>
        <v/>
      </c>
      <c r="G21" s="37">
        <f t="shared" si="4"/>
        <v>25952.244093134872</v>
      </c>
      <c r="H21" s="53" t="str">
        <f t="shared" si="5"/>
        <v/>
      </c>
      <c r="I21" s="13" t="e">
        <f t="shared" si="1"/>
        <v>#VALUE!</v>
      </c>
      <c r="K21" s="13">
        <v>77665.872214005591</v>
      </c>
      <c r="L21" s="13" t="s">
        <v>130</v>
      </c>
      <c r="M21" s="13">
        <v>21676.906185898933</v>
      </c>
      <c r="N21" s="13">
        <v>79219.189658285701</v>
      </c>
      <c r="O21" s="13" t="s">
        <v>130</v>
      </c>
      <c r="P21" s="13">
        <v>22110.444309616913</v>
      </c>
      <c r="Q21" s="13">
        <v>80803.573451451419</v>
      </c>
      <c r="R21" s="13" t="s">
        <v>130</v>
      </c>
      <c r="S21" s="13">
        <v>22552.653195809253</v>
      </c>
      <c r="T21" s="13">
        <v>83230.109183062712</v>
      </c>
      <c r="U21" s="13">
        <v>23229.232791683531</v>
      </c>
      <c r="V21" s="13">
        <v>85727.0124585546</v>
      </c>
      <c r="W21" s="13" t="s">
        <v>130</v>
      </c>
      <c r="X21" s="13">
        <v>23926.109775434037</v>
      </c>
      <c r="Y21" s="13">
        <v>87441.552707725699</v>
      </c>
      <c r="Z21" s="13" t="s">
        <v>130</v>
      </c>
      <c r="AA21" s="13">
        <v>24404.631970942719</v>
      </c>
      <c r="AB21" s="13">
        <v>90169.729152206739</v>
      </c>
      <c r="AC21" s="13" t="s">
        <v>130</v>
      </c>
      <c r="AD21" s="13">
        <v>25166.05648843613</v>
      </c>
      <c r="CJ21" s="29">
        <v>16450</v>
      </c>
      <c r="CK21" s="29">
        <v>5269</v>
      </c>
      <c r="CL21" s="13">
        <v>18424</v>
      </c>
      <c r="CM21" s="13" t="s">
        <v>130</v>
      </c>
      <c r="CN21" s="13">
        <v>5743.21</v>
      </c>
      <c r="CO21" s="13">
        <v>20634.88</v>
      </c>
      <c r="CP21" s="13" t="s">
        <v>130</v>
      </c>
      <c r="CQ21" s="13">
        <v>6260.0989000000009</v>
      </c>
      <c r="CR21" s="13">
        <v>26825.344000000001</v>
      </c>
      <c r="CS21" s="13" t="s">
        <v>130</v>
      </c>
      <c r="CT21" s="13">
        <v>8138.1285700000017</v>
      </c>
      <c r="CU21" s="13">
        <v>33531.68</v>
      </c>
      <c r="CV21" s="13" t="s">
        <v>130</v>
      </c>
      <c r="CW21" s="13">
        <v>9358.847855500002</v>
      </c>
      <c r="CX21" s="13" t="s">
        <v>130</v>
      </c>
      <c r="CY21" s="13">
        <v>40573.332799999996</v>
      </c>
      <c r="CZ21" s="13" t="s">
        <v>130</v>
      </c>
      <c r="DA21" s="13">
        <v>11324.205905155002</v>
      </c>
      <c r="DB21" s="13">
        <v>44630.666080000003</v>
      </c>
      <c r="DC21" s="13" t="s">
        <v>130</v>
      </c>
      <c r="DD21" s="13">
        <v>12456.626495670504</v>
      </c>
      <c r="DE21" s="13">
        <v>47754.812705600008</v>
      </c>
      <c r="DF21" s="13" t="s">
        <v>130</v>
      </c>
      <c r="DG21" s="13">
        <v>13328.59035036744</v>
      </c>
      <c r="DH21" s="13">
        <v>49426.231150296007</v>
      </c>
      <c r="DI21" s="13" t="s">
        <v>130</v>
      </c>
      <c r="DJ21" s="13">
        <v>13795.091012630299</v>
      </c>
      <c r="DK21" s="13">
        <v>51403.280396307848</v>
      </c>
      <c r="DL21" s="13" t="s">
        <v>130</v>
      </c>
      <c r="DM21" s="13">
        <v>14346.89465313551</v>
      </c>
      <c r="DN21" s="13">
        <v>53716.428014141697</v>
      </c>
      <c r="DO21" s="13" t="s">
        <v>130</v>
      </c>
      <c r="DP21" s="13">
        <v>14992.504912526607</v>
      </c>
      <c r="DQ21" s="13">
        <v>55327.920854565949</v>
      </c>
      <c r="DR21" s="13" t="s">
        <v>130</v>
      </c>
      <c r="DS21" s="13">
        <v>15442.280059902405</v>
      </c>
      <c r="DT21" s="13">
        <v>57928.333134730543</v>
      </c>
      <c r="DU21" s="13" t="s">
        <v>130</v>
      </c>
      <c r="DV21" s="13">
        <v>16168.067222717817</v>
      </c>
      <c r="DW21" s="13">
        <v>59666.183128772464</v>
      </c>
      <c r="DX21" s="13" t="s">
        <v>130</v>
      </c>
      <c r="DY21" s="13">
        <v>16653.109239399353</v>
      </c>
      <c r="DZ21" s="13">
        <v>61456.16862263564</v>
      </c>
      <c r="EA21" s="13" t="s">
        <v>130</v>
      </c>
      <c r="EB21" s="13">
        <v>17152.702516581336</v>
      </c>
      <c r="EC21" s="13">
        <v>62992.572838201522</v>
      </c>
      <c r="ED21" s="13" t="s">
        <v>130</v>
      </c>
      <c r="EE21" s="13">
        <v>17581.520079495869</v>
      </c>
      <c r="EF21" s="13">
        <v>64252.424294965553</v>
      </c>
      <c r="EG21" s="13" t="s">
        <v>130</v>
      </c>
      <c r="EH21" s="13">
        <v>17933.150481085788</v>
      </c>
      <c r="EI21" s="13">
        <v>65537.47278086486</v>
      </c>
      <c r="EJ21" s="13" t="s">
        <v>130</v>
      </c>
      <c r="EK21" s="13">
        <v>18291.813490707504</v>
      </c>
      <c r="EL21" s="13">
        <v>66848.222236482165</v>
      </c>
      <c r="EM21" s="13" t="s">
        <v>130</v>
      </c>
      <c r="EN21" s="13">
        <v>18657.649760521654</v>
      </c>
      <c r="EO21" s="13">
        <v>69321.606459232004</v>
      </c>
      <c r="EP21" s="13" t="s">
        <v>130</v>
      </c>
      <c r="EQ21" s="13">
        <v>19347.982801660954</v>
      </c>
      <c r="ER21" s="13">
        <v>71054.646620712796</v>
      </c>
      <c r="ES21" s="13" t="s">
        <v>130</v>
      </c>
      <c r="ET21" s="13">
        <v>19831.682371702474</v>
      </c>
      <c r="EU21" s="13">
        <v>72475.739553127059</v>
      </c>
      <c r="EV21" s="13" t="s">
        <v>130</v>
      </c>
      <c r="EW21" s="13">
        <v>20228.316019136524</v>
      </c>
      <c r="EY21" s="13">
        <v>73925.254344189598</v>
      </c>
      <c r="EZ21" s="13" t="s">
        <v>130</v>
      </c>
      <c r="FA21" s="13">
        <v>20632.882339519256</v>
      </c>
      <c r="FC21" s="13">
        <v>75403.759431073384</v>
      </c>
      <c r="FD21" s="13" t="s">
        <v>130</v>
      </c>
      <c r="FE21" s="13">
        <v>21045.539986309643</v>
      </c>
    </row>
    <row r="22" spans="1:161" x14ac:dyDescent="0.25">
      <c r="A22" s="16"/>
      <c r="B22" s="3" t="s">
        <v>16</v>
      </c>
      <c r="C22" s="4" t="s">
        <v>120</v>
      </c>
      <c r="D22" s="45" t="str">
        <f t="shared" si="0"/>
        <v/>
      </c>
      <c r="E22" s="37">
        <f t="shared" si="2"/>
        <v>59651.02064643077</v>
      </c>
      <c r="F22" s="45" t="str">
        <f t="shared" si="3"/>
        <v/>
      </c>
      <c r="G22" s="37">
        <f t="shared" si="4"/>
        <v>23086.119432327283</v>
      </c>
      <c r="H22" s="53" t="str">
        <f t="shared" si="5"/>
        <v/>
      </c>
      <c r="I22" s="13" t="e">
        <f t="shared" si="1"/>
        <v>#VALUE!</v>
      </c>
      <c r="K22" s="13">
        <v>49824.191457410408</v>
      </c>
      <c r="L22" s="13" t="s">
        <v>130</v>
      </c>
      <c r="M22" s="13">
        <v>19282.531655590865</v>
      </c>
      <c r="N22" s="13">
        <v>50820.675286558617</v>
      </c>
      <c r="O22" s="13" t="s">
        <v>130</v>
      </c>
      <c r="P22" s="13">
        <v>19668.182288702683</v>
      </c>
      <c r="Q22" s="13">
        <v>51837.088792289789</v>
      </c>
      <c r="R22" s="13" t="s">
        <v>130</v>
      </c>
      <c r="S22" s="13">
        <v>20061.545934476737</v>
      </c>
      <c r="T22" s="13">
        <v>53392.201456058487</v>
      </c>
      <c r="U22" s="13">
        <v>20663.833178572761</v>
      </c>
      <c r="V22" s="13">
        <v>54993.96749974024</v>
      </c>
      <c r="W22" s="13" t="s">
        <v>130</v>
      </c>
      <c r="X22" s="13">
        <v>21283.748173929944</v>
      </c>
      <c r="Y22" s="13">
        <v>56093.846849735048</v>
      </c>
      <c r="Z22" s="13" t="s">
        <v>130</v>
      </c>
      <c r="AA22" s="13">
        <v>21709.423137408543</v>
      </c>
      <c r="AB22" s="13">
        <v>57843.974871446779</v>
      </c>
      <c r="AC22" s="13" t="s">
        <v>130</v>
      </c>
      <c r="AD22" s="13">
        <v>22386.757139295689</v>
      </c>
      <c r="CJ22" s="29">
        <v>10553</v>
      </c>
      <c r="CK22" s="29">
        <v>4687</v>
      </c>
      <c r="CL22" s="13">
        <v>11819.36</v>
      </c>
      <c r="CM22" s="13" t="s">
        <v>130</v>
      </c>
      <c r="CN22" s="13">
        <v>5108.83</v>
      </c>
      <c r="CO22" s="13">
        <v>13237.683200000001</v>
      </c>
      <c r="CP22" s="13" t="s">
        <v>130</v>
      </c>
      <c r="CQ22" s="13">
        <v>5568.6247000000003</v>
      </c>
      <c r="CR22" s="13">
        <v>17208.988160000001</v>
      </c>
      <c r="CS22" s="13" t="s">
        <v>130</v>
      </c>
      <c r="CT22" s="13">
        <v>7239.2121100000004</v>
      </c>
      <c r="CU22" s="13">
        <v>21511.235200000003</v>
      </c>
      <c r="CV22" s="13" t="s">
        <v>130</v>
      </c>
      <c r="CW22" s="13">
        <v>8325.0939264999997</v>
      </c>
      <c r="CX22" s="13" t="s">
        <v>130</v>
      </c>
      <c r="CY22" s="13">
        <v>26028.594592000001</v>
      </c>
      <c r="CZ22" s="13" t="s">
        <v>130</v>
      </c>
      <c r="DA22" s="13">
        <v>10073.363651064999</v>
      </c>
      <c r="DB22" s="13">
        <v>28631.454051200002</v>
      </c>
      <c r="DC22" s="13" t="s">
        <v>130</v>
      </c>
      <c r="DD22" s="13">
        <v>11080.7000161715</v>
      </c>
      <c r="DE22" s="13">
        <v>30635.655834784004</v>
      </c>
      <c r="DF22" s="13" t="s">
        <v>130</v>
      </c>
      <c r="DG22" s="13">
        <v>11856.349017303506</v>
      </c>
      <c r="DH22" s="13">
        <v>31707.903789001441</v>
      </c>
      <c r="DI22" s="13" t="s">
        <v>130</v>
      </c>
      <c r="DJ22" s="13">
        <v>12271.321232909128</v>
      </c>
      <c r="DK22" s="13">
        <v>32976.219940561503</v>
      </c>
      <c r="DL22" s="13" t="s">
        <v>130</v>
      </c>
      <c r="DM22" s="13">
        <v>12762.174082225492</v>
      </c>
      <c r="DN22" s="13">
        <v>34460.149837886769</v>
      </c>
      <c r="DO22" s="13" t="s">
        <v>130</v>
      </c>
      <c r="DP22" s="13">
        <v>13336.471915925638</v>
      </c>
      <c r="DQ22" s="13">
        <v>35493.954333023372</v>
      </c>
      <c r="DR22" s="13" t="s">
        <v>130</v>
      </c>
      <c r="DS22" s="13">
        <v>13736.566073403408</v>
      </c>
      <c r="DT22" s="13">
        <v>37162.170186675467</v>
      </c>
      <c r="DU22" s="13" t="s">
        <v>130</v>
      </c>
      <c r="DV22" s="13">
        <v>14382.184678853368</v>
      </c>
      <c r="DW22" s="13">
        <v>38277.03529227573</v>
      </c>
      <c r="DX22" s="13" t="s">
        <v>130</v>
      </c>
      <c r="DY22" s="13">
        <v>14813.650219218969</v>
      </c>
      <c r="DZ22" s="13">
        <v>39425.346351044005</v>
      </c>
      <c r="EA22" s="13" t="s">
        <v>130</v>
      </c>
      <c r="EB22" s="13">
        <v>15258.059725795538</v>
      </c>
      <c r="EC22" s="13">
        <v>40410.980009820101</v>
      </c>
      <c r="ED22" s="13" t="s">
        <v>130</v>
      </c>
      <c r="EE22" s="13">
        <v>15639.511218940424</v>
      </c>
      <c r="EF22" s="13">
        <v>41219.199610016505</v>
      </c>
      <c r="EG22" s="13" t="s">
        <v>130</v>
      </c>
      <c r="EH22" s="13">
        <v>15952.301443319233</v>
      </c>
      <c r="EI22" s="13">
        <v>42043.583602216837</v>
      </c>
      <c r="EJ22" s="13" t="s">
        <v>130</v>
      </c>
      <c r="EK22" s="13">
        <v>16271.347472185618</v>
      </c>
      <c r="EL22" s="13">
        <v>42884.455274261178</v>
      </c>
      <c r="EM22" s="13" t="s">
        <v>130</v>
      </c>
      <c r="EN22" s="13">
        <v>16596.774421629332</v>
      </c>
      <c r="EO22" s="13">
        <v>44471.18011940884</v>
      </c>
      <c r="EP22" s="13" t="s">
        <v>130</v>
      </c>
      <c r="EQ22" s="13">
        <v>17210.855075229618</v>
      </c>
      <c r="ER22" s="13">
        <v>45582.959622394061</v>
      </c>
      <c r="ES22" s="13" t="s">
        <v>130</v>
      </c>
      <c r="ET22" s="13">
        <v>17641.126452110359</v>
      </c>
      <c r="EU22" s="13">
        <v>46494.618814841946</v>
      </c>
      <c r="EV22" s="13" t="s">
        <v>130</v>
      </c>
      <c r="EW22" s="13">
        <v>17993.948981152567</v>
      </c>
      <c r="EY22" s="13">
        <v>47424.511191138787</v>
      </c>
      <c r="EZ22" s="13" t="s">
        <v>130</v>
      </c>
      <c r="FA22" s="13">
        <v>18353.827960775619</v>
      </c>
      <c r="FC22" s="13">
        <v>48373.00141496156</v>
      </c>
      <c r="FD22" s="13" t="s">
        <v>130</v>
      </c>
      <c r="FE22" s="13">
        <v>18720.904519991131</v>
      </c>
    </row>
    <row r="23" spans="1:161" x14ac:dyDescent="0.25">
      <c r="A23" s="16"/>
      <c r="B23" s="3" t="s">
        <v>17</v>
      </c>
      <c r="C23" s="4" t="s">
        <v>120</v>
      </c>
      <c r="D23" s="45" t="str">
        <f t="shared" si="0"/>
        <v/>
      </c>
      <c r="E23" s="37">
        <f t="shared" si="2"/>
        <v>67312.556361827825</v>
      </c>
      <c r="F23" s="45" t="str">
        <f t="shared" si="3"/>
        <v/>
      </c>
      <c r="G23" s="37">
        <f t="shared" si="4"/>
        <v>25898.064042836038</v>
      </c>
      <c r="H23" s="53" t="str">
        <f t="shared" si="5"/>
        <v/>
      </c>
      <c r="I23" s="13" t="e">
        <f t="shared" si="1"/>
        <v>#VALUE!</v>
      </c>
      <c r="K23" s="13">
        <v>56221.593089627881</v>
      </c>
      <c r="L23" s="13" t="s">
        <v>130</v>
      </c>
      <c r="M23" s="13">
        <v>21631.651684466982</v>
      </c>
      <c r="N23" s="13">
        <v>57346.024951420441</v>
      </c>
      <c r="O23" s="13" t="s">
        <v>130</v>
      </c>
      <c r="P23" s="13">
        <v>22064.284718156323</v>
      </c>
      <c r="Q23" s="13">
        <v>58492.945450448853</v>
      </c>
      <c r="R23" s="13" t="s">
        <v>130</v>
      </c>
      <c r="S23" s="13">
        <v>22505.57041251945</v>
      </c>
      <c r="T23" s="13">
        <v>60249.858776021596</v>
      </c>
      <c r="U23" s="13">
        <v>23180.737524895034</v>
      </c>
      <c r="V23" s="13">
        <v>62057.354539302243</v>
      </c>
      <c r="W23" s="13" t="s">
        <v>130</v>
      </c>
      <c r="X23" s="13">
        <v>23876.159650641886</v>
      </c>
      <c r="Y23" s="13">
        <v>63298.501630088293</v>
      </c>
      <c r="Z23" s="13" t="s">
        <v>130</v>
      </c>
      <c r="AA23" s="13">
        <v>24353.682843654726</v>
      </c>
      <c r="AB23" s="13">
        <v>65273.414880947043</v>
      </c>
      <c r="AC23" s="13" t="s">
        <v>130</v>
      </c>
      <c r="AD23" s="13">
        <v>25113.517748376751</v>
      </c>
      <c r="CJ23" s="29">
        <v>11908</v>
      </c>
      <c r="CK23" s="29">
        <v>5258</v>
      </c>
      <c r="CL23" s="13">
        <v>13336.960000000001</v>
      </c>
      <c r="CM23" s="13" t="s">
        <v>130</v>
      </c>
      <c r="CN23" s="13">
        <v>5731.22</v>
      </c>
      <c r="CO23" s="13">
        <v>14937.395200000003</v>
      </c>
      <c r="CP23" s="13" t="s">
        <v>130</v>
      </c>
      <c r="CQ23" s="13">
        <v>6247.0298000000012</v>
      </c>
      <c r="CR23" s="13">
        <v>19418.613760000004</v>
      </c>
      <c r="CS23" s="13" t="s">
        <v>130</v>
      </c>
      <c r="CT23" s="13">
        <v>8121.1387400000021</v>
      </c>
      <c r="CU23" s="13">
        <v>24273.267200000006</v>
      </c>
      <c r="CV23" s="13" t="s">
        <v>130</v>
      </c>
      <c r="CW23" s="13">
        <v>9339.3095510000021</v>
      </c>
      <c r="CX23" s="13" t="s">
        <v>130</v>
      </c>
      <c r="CY23" s="13">
        <v>29370.653312000006</v>
      </c>
      <c r="CZ23" s="13" t="s">
        <v>130</v>
      </c>
      <c r="DA23" s="13">
        <v>11300.564556710002</v>
      </c>
      <c r="DB23" s="13">
        <v>32307.718643200009</v>
      </c>
      <c r="DC23" s="13" t="s">
        <v>130</v>
      </c>
      <c r="DD23" s="13">
        <v>12430.621012381003</v>
      </c>
      <c r="DE23" s="13">
        <v>34569.258948224015</v>
      </c>
      <c r="DF23" s="13" t="s">
        <v>130</v>
      </c>
      <c r="DG23" s="13">
        <v>13300.764483247674</v>
      </c>
      <c r="DH23" s="13">
        <v>35779.183011411849</v>
      </c>
      <c r="DI23" s="13" t="s">
        <v>130</v>
      </c>
      <c r="DJ23" s="13">
        <v>13766.291240161341</v>
      </c>
      <c r="DK23" s="13">
        <v>37210.350331868322</v>
      </c>
      <c r="DL23" s="13" t="s">
        <v>130</v>
      </c>
      <c r="DM23" s="13">
        <v>14316.942889767795</v>
      </c>
      <c r="DN23" s="13">
        <v>38884.816096802395</v>
      </c>
      <c r="DO23" s="13" t="s">
        <v>130</v>
      </c>
      <c r="DP23" s="13">
        <v>14961.205319807344</v>
      </c>
      <c r="DQ23" s="13">
        <v>40051.360579706467</v>
      </c>
      <c r="DR23" s="13" t="s">
        <v>130</v>
      </c>
      <c r="DS23" s="13">
        <v>15410.041479401565</v>
      </c>
      <c r="DT23" s="13">
        <v>41933.774526952671</v>
      </c>
      <c r="DU23" s="13" t="s">
        <v>130</v>
      </c>
      <c r="DV23" s="13">
        <v>16134.313428933438</v>
      </c>
      <c r="DW23" s="13">
        <v>43191.787762761254</v>
      </c>
      <c r="DX23" s="13" t="s">
        <v>130</v>
      </c>
      <c r="DY23" s="13">
        <v>16618.342831801441</v>
      </c>
      <c r="DZ23" s="13">
        <v>44487.54139564409</v>
      </c>
      <c r="EA23" s="13" t="s">
        <v>130</v>
      </c>
      <c r="EB23" s="13">
        <v>17116.893116755484</v>
      </c>
      <c r="EC23" s="13">
        <v>45599.729930535192</v>
      </c>
      <c r="ED23" s="13" t="s">
        <v>130</v>
      </c>
      <c r="EE23" s="13">
        <v>17544.815444674368</v>
      </c>
      <c r="EF23" s="13">
        <v>46511.724529145897</v>
      </c>
      <c r="EG23" s="13" t="s">
        <v>130</v>
      </c>
      <c r="EH23" s="13">
        <v>17895.711753567855</v>
      </c>
      <c r="EI23" s="13">
        <v>47441.959019728813</v>
      </c>
      <c r="EJ23" s="13" t="s">
        <v>130</v>
      </c>
      <c r="EK23" s="13">
        <v>18253.625988639214</v>
      </c>
      <c r="EL23" s="13">
        <v>48390.79820012339</v>
      </c>
      <c r="EM23" s="13" t="s">
        <v>130</v>
      </c>
      <c r="EN23" s="13">
        <v>18618.698508411999</v>
      </c>
      <c r="EO23" s="13">
        <v>50181.257733527949</v>
      </c>
      <c r="EP23" s="13" t="s">
        <v>130</v>
      </c>
      <c r="EQ23" s="13">
        <v>19307.590353223241</v>
      </c>
      <c r="ER23" s="13">
        <v>51435.789176866143</v>
      </c>
      <c r="ES23" s="13" t="s">
        <v>130</v>
      </c>
      <c r="ET23" s="13">
        <v>19790.280112053821</v>
      </c>
      <c r="EU23" s="13">
        <v>52464.504960403465</v>
      </c>
      <c r="EV23" s="13" t="s">
        <v>130</v>
      </c>
      <c r="EW23" s="13">
        <v>20186.085714294899</v>
      </c>
      <c r="EY23" s="13">
        <v>53513.795059611533</v>
      </c>
      <c r="EZ23" s="13" t="s">
        <v>130</v>
      </c>
      <c r="FA23" s="13">
        <v>20589.807428580796</v>
      </c>
      <c r="FC23" s="13">
        <v>54584.070960803765</v>
      </c>
      <c r="FD23" s="13" t="s">
        <v>130</v>
      </c>
      <c r="FE23" s="13">
        <v>21001.603577152411</v>
      </c>
    </row>
    <row r="24" spans="1:161" x14ac:dyDescent="0.25">
      <c r="A24" s="16"/>
      <c r="B24" s="3" t="s">
        <v>18</v>
      </c>
      <c r="C24" s="4" t="s">
        <v>120</v>
      </c>
      <c r="D24" s="45" t="str">
        <f t="shared" si="0"/>
        <v/>
      </c>
      <c r="E24" s="37">
        <f t="shared" si="2"/>
        <v>62395.657203341696</v>
      </c>
      <c r="F24" s="45" t="str">
        <f t="shared" si="3"/>
        <v/>
      </c>
      <c r="G24" s="37">
        <f t="shared" si="4"/>
        <v>25898.064042836038</v>
      </c>
      <c r="H24" s="53" t="str">
        <f t="shared" si="5"/>
        <v/>
      </c>
      <c r="I24" s="13" t="e">
        <f t="shared" si="1"/>
        <v>#VALUE!</v>
      </c>
      <c r="K24" s="13">
        <v>52118.757651696513</v>
      </c>
      <c r="L24" s="13" t="s">
        <v>130</v>
      </c>
      <c r="M24" s="13">
        <v>21631.651684466982</v>
      </c>
      <c r="N24" s="13">
        <v>53161.132804730441</v>
      </c>
      <c r="O24" s="13" t="s">
        <v>130</v>
      </c>
      <c r="P24" s="13">
        <v>22064.284718156323</v>
      </c>
      <c r="Q24" s="13">
        <v>54224.355460825049</v>
      </c>
      <c r="R24" s="13" t="s">
        <v>130</v>
      </c>
      <c r="S24" s="13">
        <v>22505.57041251945</v>
      </c>
      <c r="T24" s="13">
        <v>55848.859973921062</v>
      </c>
      <c r="U24" s="13">
        <v>23180.737524895034</v>
      </c>
      <c r="V24" s="13">
        <v>57524.325773138698</v>
      </c>
      <c r="W24" s="13" t="s">
        <v>130</v>
      </c>
      <c r="X24" s="13">
        <v>23876.159650641886</v>
      </c>
      <c r="Y24" s="13">
        <v>58674.812288601475</v>
      </c>
      <c r="Z24" s="13" t="s">
        <v>130</v>
      </c>
      <c r="AA24" s="13">
        <v>24353.682843654726</v>
      </c>
      <c r="AB24" s="13">
        <v>60505.466432005836</v>
      </c>
      <c r="AC24" s="13" t="s">
        <v>130</v>
      </c>
      <c r="AD24" s="13">
        <v>25113.517748376751</v>
      </c>
      <c r="CJ24" s="29">
        <v>11039</v>
      </c>
      <c r="CK24" s="29">
        <v>5258</v>
      </c>
      <c r="CL24" s="13">
        <v>12363.68</v>
      </c>
      <c r="CM24" s="13" t="s">
        <v>130</v>
      </c>
      <c r="CN24" s="13">
        <v>5731.22</v>
      </c>
      <c r="CO24" s="13">
        <v>13847.321600000001</v>
      </c>
      <c r="CP24" s="13" t="s">
        <v>130</v>
      </c>
      <c r="CQ24" s="13">
        <v>6247.0298000000012</v>
      </c>
      <c r="CR24" s="13">
        <v>18001.518080000002</v>
      </c>
      <c r="CS24" s="13" t="s">
        <v>130</v>
      </c>
      <c r="CT24" s="13">
        <v>8121.1387400000021</v>
      </c>
      <c r="CU24" s="13">
        <v>22501.897600000004</v>
      </c>
      <c r="CV24" s="13" t="s">
        <v>130</v>
      </c>
      <c r="CW24" s="13">
        <v>9339.3095510000021</v>
      </c>
      <c r="CX24" s="13" t="s">
        <v>130</v>
      </c>
      <c r="CY24" s="13">
        <v>27227.296096000005</v>
      </c>
      <c r="CZ24" s="13" t="s">
        <v>130</v>
      </c>
      <c r="DA24" s="13">
        <v>11300.564556710002</v>
      </c>
      <c r="DB24" s="13">
        <v>29950.025705600008</v>
      </c>
      <c r="DC24" s="13" t="s">
        <v>130</v>
      </c>
      <c r="DD24" s="13">
        <v>12430.621012381003</v>
      </c>
      <c r="DE24" s="13">
        <v>32046.527504992009</v>
      </c>
      <c r="DF24" s="13" t="s">
        <v>130</v>
      </c>
      <c r="DG24" s="13">
        <v>13300.764483247674</v>
      </c>
      <c r="DH24" s="13">
        <v>33168.155967666724</v>
      </c>
      <c r="DI24" s="13" t="s">
        <v>130</v>
      </c>
      <c r="DJ24" s="13">
        <v>13766.291240161341</v>
      </c>
      <c r="DK24" s="13">
        <v>34494.882206373397</v>
      </c>
      <c r="DL24" s="13" t="s">
        <v>130</v>
      </c>
      <c r="DM24" s="13">
        <v>14316.942889767795</v>
      </c>
      <c r="DN24" s="13">
        <v>36047.151905660197</v>
      </c>
      <c r="DO24" s="13" t="s">
        <v>130</v>
      </c>
      <c r="DP24" s="13">
        <v>14961.205319807344</v>
      </c>
      <c r="DQ24" s="13">
        <v>37128.566462830007</v>
      </c>
      <c r="DR24" s="13" t="s">
        <v>130</v>
      </c>
      <c r="DS24" s="13">
        <v>15410.041479401565</v>
      </c>
      <c r="DT24" s="13">
        <v>38873.609086583012</v>
      </c>
      <c r="DU24" s="13" t="s">
        <v>130</v>
      </c>
      <c r="DV24" s="13">
        <v>16134.313428933438</v>
      </c>
      <c r="DW24" s="13">
        <v>40039.817359180503</v>
      </c>
      <c r="DX24" s="13" t="s">
        <v>130</v>
      </c>
      <c r="DY24" s="13">
        <v>16618.342831801441</v>
      </c>
      <c r="DZ24" s="13">
        <v>41241.01187995592</v>
      </c>
      <c r="EA24" s="13" t="s">
        <v>130</v>
      </c>
      <c r="EB24" s="13">
        <v>17116.893116755484</v>
      </c>
      <c r="EC24" s="13">
        <v>42272.037176954815</v>
      </c>
      <c r="ED24" s="13" t="s">
        <v>130</v>
      </c>
      <c r="EE24" s="13">
        <v>17544.815444674368</v>
      </c>
      <c r="EF24" s="13">
        <v>43117.477920493911</v>
      </c>
      <c r="EG24" s="13" t="s">
        <v>130</v>
      </c>
      <c r="EH24" s="13">
        <v>17895.711753567855</v>
      </c>
      <c r="EI24" s="13">
        <v>43979.82747890379</v>
      </c>
      <c r="EJ24" s="13" t="s">
        <v>130</v>
      </c>
      <c r="EK24" s="13">
        <v>18253.625988639214</v>
      </c>
      <c r="EL24" s="13">
        <v>44859.424028481866</v>
      </c>
      <c r="EM24" s="13" t="s">
        <v>130</v>
      </c>
      <c r="EN24" s="13">
        <v>18618.698508411999</v>
      </c>
      <c r="EO24" s="13">
        <v>46519.222717535689</v>
      </c>
      <c r="EP24" s="13" t="s">
        <v>130</v>
      </c>
      <c r="EQ24" s="13">
        <v>19307.590353223241</v>
      </c>
      <c r="ER24" s="13">
        <v>47682.203285474076</v>
      </c>
      <c r="ES24" s="13" t="s">
        <v>130</v>
      </c>
      <c r="ET24" s="13">
        <v>19790.280112053821</v>
      </c>
      <c r="EU24" s="13">
        <v>48635.847351183555</v>
      </c>
      <c r="EV24" s="13" t="s">
        <v>130</v>
      </c>
      <c r="EW24" s="13">
        <v>20186.085714294899</v>
      </c>
      <c r="EY24" s="13">
        <v>49608.564298207224</v>
      </c>
      <c r="EZ24" s="13" t="s">
        <v>130</v>
      </c>
      <c r="FA24" s="13">
        <v>20589.807428580796</v>
      </c>
      <c r="FC24" s="13">
        <v>50600.735584171372</v>
      </c>
      <c r="FD24" s="13" t="s">
        <v>130</v>
      </c>
      <c r="FE24" s="13">
        <v>21001.603577152411</v>
      </c>
    </row>
    <row r="25" spans="1:161" x14ac:dyDescent="0.25">
      <c r="A25" s="16"/>
      <c r="B25" s="3" t="s">
        <v>19</v>
      </c>
      <c r="C25" s="4" t="s">
        <v>119</v>
      </c>
      <c r="D25" s="45" t="str">
        <f t="shared" si="0"/>
        <v/>
      </c>
      <c r="E25" s="37">
        <f t="shared" si="2"/>
        <v>117315.9726285642</v>
      </c>
      <c r="F25" s="45" t="str">
        <f t="shared" si="3"/>
        <v/>
      </c>
      <c r="G25" s="37">
        <f t="shared" si="4"/>
        <v>200000.23767306481</v>
      </c>
      <c r="H25" s="53" t="str">
        <f t="shared" si="5"/>
        <v/>
      </c>
      <c r="I25" s="13" t="e">
        <f t="shared" si="1"/>
        <v>#VALUE!</v>
      </c>
      <c r="K25" s="13">
        <v>97991.196218947487</v>
      </c>
      <c r="L25" s="13" t="s">
        <v>130</v>
      </c>
      <c r="M25" s="13">
        <v>167050.82096762685</v>
      </c>
      <c r="N25" s="13">
        <v>99951.020143326445</v>
      </c>
      <c r="O25" s="13" t="s">
        <v>130</v>
      </c>
      <c r="P25" s="13">
        <v>170391.83738697937</v>
      </c>
      <c r="Q25" s="13">
        <v>101950.04054619298</v>
      </c>
      <c r="R25" s="13" t="s">
        <v>130</v>
      </c>
      <c r="S25" s="13">
        <v>173799.67413471895</v>
      </c>
      <c r="T25" s="13">
        <v>105006.72036652798</v>
      </c>
      <c r="U25" s="13">
        <v>179015.42782300746</v>
      </c>
      <c r="V25" s="13">
        <v>108156.92197752383</v>
      </c>
      <c r="W25" s="13" t="s">
        <v>130</v>
      </c>
      <c r="X25" s="13">
        <v>184385.89065769769</v>
      </c>
      <c r="Y25" s="13">
        <v>110320.0604170743</v>
      </c>
      <c r="Z25" s="13" t="s">
        <v>130</v>
      </c>
      <c r="AA25" s="13">
        <v>188073.60847085164</v>
      </c>
      <c r="AB25" s="13">
        <v>113762.04630208701</v>
      </c>
      <c r="AC25" s="13" t="s">
        <v>130</v>
      </c>
      <c r="AD25" s="13">
        <v>193941.50505514219</v>
      </c>
      <c r="CJ25" s="29">
        <v>20755</v>
      </c>
      <c r="CK25" s="29">
        <v>40605</v>
      </c>
      <c r="CL25" s="13">
        <v>23245.600000000002</v>
      </c>
      <c r="CM25" s="13" t="s">
        <v>130</v>
      </c>
      <c r="CN25" s="13">
        <v>44259.450000000004</v>
      </c>
      <c r="CO25" s="13">
        <v>26035.072000000004</v>
      </c>
      <c r="CP25" s="13" t="s">
        <v>130</v>
      </c>
      <c r="CQ25" s="13">
        <v>48242.800500000005</v>
      </c>
      <c r="CR25" s="13">
        <v>33845.593600000007</v>
      </c>
      <c r="CS25" s="13" t="s">
        <v>130</v>
      </c>
      <c r="CT25" s="13">
        <v>62715.640650000008</v>
      </c>
      <c r="CU25" s="13">
        <v>42306.992000000013</v>
      </c>
      <c r="CV25" s="13" t="s">
        <v>130</v>
      </c>
      <c r="CW25" s="13">
        <v>72122.986747500006</v>
      </c>
      <c r="CX25" s="13" t="s">
        <v>130</v>
      </c>
      <c r="CY25" s="13">
        <v>51191.460320000013</v>
      </c>
      <c r="CZ25" s="13" t="s">
        <v>130</v>
      </c>
      <c r="DA25" s="13">
        <v>87268.813964475004</v>
      </c>
      <c r="DB25" s="13">
        <v>56310.606352000017</v>
      </c>
      <c r="DC25" s="13" t="s">
        <v>130</v>
      </c>
      <c r="DD25" s="13">
        <v>95995.695360922517</v>
      </c>
      <c r="DE25" s="13">
        <v>60252.348796640021</v>
      </c>
      <c r="DF25" s="13" t="s">
        <v>130</v>
      </c>
      <c r="DG25" s="13">
        <v>102715.39403618709</v>
      </c>
      <c r="DH25" s="13">
        <v>62361.181004522419</v>
      </c>
      <c r="DI25" s="13" t="s">
        <v>130</v>
      </c>
      <c r="DJ25" s="13">
        <v>106310.43282745364</v>
      </c>
      <c r="DK25" s="13">
        <v>64855.628244703315</v>
      </c>
      <c r="DL25" s="13" t="s">
        <v>130</v>
      </c>
      <c r="DM25" s="13">
        <v>110562.85014055179</v>
      </c>
      <c r="DN25" s="13">
        <v>67774.131515714966</v>
      </c>
      <c r="DO25" s="13" t="s">
        <v>130</v>
      </c>
      <c r="DP25" s="13">
        <v>115538.17839687661</v>
      </c>
      <c r="DQ25" s="13">
        <v>69807.355461186409</v>
      </c>
      <c r="DR25" s="13" t="s">
        <v>130</v>
      </c>
      <c r="DS25" s="13">
        <v>119004.32374878292</v>
      </c>
      <c r="DT25" s="13">
        <v>73088.30116786217</v>
      </c>
      <c r="DU25" s="13" t="s">
        <v>130</v>
      </c>
      <c r="DV25" s="13">
        <v>124597.52696497571</v>
      </c>
      <c r="DW25" s="13">
        <v>75280.950202898035</v>
      </c>
      <c r="DX25" s="13" t="s">
        <v>130</v>
      </c>
      <c r="DY25" s="13">
        <v>128335.45277392499</v>
      </c>
      <c r="DZ25" s="13">
        <v>77539.378708984979</v>
      </c>
      <c r="EA25" s="13" t="s">
        <v>130</v>
      </c>
      <c r="EB25" s="13">
        <v>132185.51635714274</v>
      </c>
      <c r="EC25" s="13">
        <v>79477.863176709594</v>
      </c>
      <c r="ED25" s="13" t="s">
        <v>130</v>
      </c>
      <c r="EE25" s="13">
        <v>135490.1542660713</v>
      </c>
      <c r="EF25" s="13">
        <v>81067.42044024379</v>
      </c>
      <c r="EG25" s="13" t="s">
        <v>130</v>
      </c>
      <c r="EH25" s="13">
        <v>138199.95735139272</v>
      </c>
      <c r="EI25" s="13">
        <v>82688.768849048662</v>
      </c>
      <c r="EJ25" s="13" t="s">
        <v>130</v>
      </c>
      <c r="EK25" s="13">
        <v>140963.95649842056</v>
      </c>
      <c r="EL25" s="13">
        <v>84342.54422602964</v>
      </c>
      <c r="EM25" s="13" t="s">
        <v>130</v>
      </c>
      <c r="EN25" s="13">
        <v>143783.23562838897</v>
      </c>
      <c r="EO25" s="13">
        <v>87463.218362392727</v>
      </c>
      <c r="EP25" s="13" t="s">
        <v>130</v>
      </c>
      <c r="EQ25" s="13">
        <v>149103.21534663934</v>
      </c>
      <c r="ER25" s="13">
        <v>89649.798821452539</v>
      </c>
      <c r="ES25" s="13" t="s">
        <v>130</v>
      </c>
      <c r="ET25" s="13">
        <v>152830.79573030531</v>
      </c>
      <c r="EU25" s="13">
        <v>91442.794797881594</v>
      </c>
      <c r="EV25" s="13" t="s">
        <v>130</v>
      </c>
      <c r="EW25" s="13">
        <v>155887.41164491142</v>
      </c>
      <c r="EY25" s="13">
        <v>93271.650693839227</v>
      </c>
      <c r="EZ25" s="13" t="s">
        <v>130</v>
      </c>
      <c r="FA25" s="13">
        <v>159005.15987780967</v>
      </c>
      <c r="FC25" s="13">
        <v>95137.08370771601</v>
      </c>
      <c r="FD25" s="13" t="s">
        <v>130</v>
      </c>
      <c r="FE25" s="13">
        <v>162185.26307536586</v>
      </c>
    </row>
    <row r="26" spans="1:161" x14ac:dyDescent="0.25">
      <c r="A26" s="15"/>
      <c r="B26" s="1" t="s">
        <v>20</v>
      </c>
      <c r="C26" s="5"/>
      <c r="D26" s="44" t="str">
        <f t="shared" si="0"/>
        <v/>
      </c>
      <c r="E26" s="40"/>
      <c r="F26" s="44"/>
      <c r="G26" s="40"/>
      <c r="H26" s="52">
        <f>SUM(H27:H33)</f>
        <v>0</v>
      </c>
      <c r="I26" s="13" t="e">
        <f t="shared" si="1"/>
        <v>#VALUE!</v>
      </c>
      <c r="L26" s="13" t="s">
        <v>130</v>
      </c>
      <c r="O26" s="13" t="s">
        <v>130</v>
      </c>
      <c r="CJ26" s="28"/>
      <c r="CK26" s="28"/>
      <c r="CM26" s="13" t="s">
        <v>130</v>
      </c>
      <c r="CP26" s="13" t="s">
        <v>130</v>
      </c>
      <c r="CS26" s="13" t="s">
        <v>130</v>
      </c>
      <c r="CV26" s="13" t="s">
        <v>130</v>
      </c>
      <c r="CX26" s="13" t="s">
        <v>130</v>
      </c>
      <c r="CZ26" s="13" t="s">
        <v>130</v>
      </c>
      <c r="DC26" s="13" t="s">
        <v>130</v>
      </c>
      <c r="DF26" s="13" t="s">
        <v>130</v>
      </c>
      <c r="DI26" s="13" t="s">
        <v>130</v>
      </c>
      <c r="DL26" s="13" t="s">
        <v>130</v>
      </c>
      <c r="DO26" s="13" t="s">
        <v>130</v>
      </c>
      <c r="DR26" s="13" t="s">
        <v>130</v>
      </c>
      <c r="DU26" s="13" t="s">
        <v>130</v>
      </c>
      <c r="DX26" s="13" t="s">
        <v>130</v>
      </c>
      <c r="EA26" s="13" t="s">
        <v>130</v>
      </c>
      <c r="ED26" s="13" t="s">
        <v>130</v>
      </c>
      <c r="EG26" s="13" t="s">
        <v>130</v>
      </c>
      <c r="EJ26" s="13" t="s">
        <v>130</v>
      </c>
      <c r="EM26" s="13" t="s">
        <v>130</v>
      </c>
      <c r="EP26" s="13" t="s">
        <v>130</v>
      </c>
      <c r="ES26" s="13" t="s">
        <v>130</v>
      </c>
      <c r="EV26" s="13" t="s">
        <v>130</v>
      </c>
      <c r="EZ26" s="13" t="s">
        <v>130</v>
      </c>
      <c r="FD26" s="13" t="s">
        <v>130</v>
      </c>
    </row>
    <row r="27" spans="1:161" x14ac:dyDescent="0.25">
      <c r="A27" s="18"/>
      <c r="B27" s="3" t="s">
        <v>21</v>
      </c>
      <c r="C27" s="4" t="s">
        <v>120</v>
      </c>
      <c r="D27" s="45" t="str">
        <f t="shared" si="0"/>
        <v/>
      </c>
      <c r="E27" s="37">
        <f t="shared" si="2"/>
        <v>14764.48961896049</v>
      </c>
      <c r="F27" s="45" t="str">
        <f t="shared" si="3"/>
        <v/>
      </c>
      <c r="G27" s="37">
        <f t="shared" si="4"/>
        <v>15517.166405582097</v>
      </c>
      <c r="H27" s="53" t="str">
        <f t="shared" si="5"/>
        <v/>
      </c>
      <c r="I27" s="13" t="e">
        <f t="shared" si="1"/>
        <v>#VALUE!</v>
      </c>
      <c r="K27" s="13">
        <v>12332.112961883437</v>
      </c>
      <c r="L27" s="13" t="s">
        <v>130</v>
      </c>
      <c r="M27" s="13">
        <v>12959.243591873523</v>
      </c>
      <c r="N27" s="13">
        <v>12578.755221121106</v>
      </c>
      <c r="O27" s="13" t="s">
        <v>130</v>
      </c>
      <c r="P27" s="13">
        <v>13218.428463710994</v>
      </c>
      <c r="Q27" s="13">
        <v>12830.330325543528</v>
      </c>
      <c r="R27" s="13" t="s">
        <v>130</v>
      </c>
      <c r="S27" s="13">
        <v>13482.797032985214</v>
      </c>
      <c r="T27" s="13">
        <v>13215.341423979327</v>
      </c>
      <c r="U27" s="13">
        <v>13889.044408221629</v>
      </c>
      <c r="V27" s="13">
        <v>13611.801666698708</v>
      </c>
      <c r="W27" s="13" t="s">
        <v>130</v>
      </c>
      <c r="X27" s="13">
        <v>14305.715740468278</v>
      </c>
      <c r="Y27" s="13">
        <v>13884.037700032683</v>
      </c>
      <c r="Z27" s="13" t="s">
        <v>130</v>
      </c>
      <c r="AA27" s="13">
        <v>14591.830055277644</v>
      </c>
      <c r="AB27" s="13">
        <v>14317.2196762737</v>
      </c>
      <c r="AC27" s="13" t="s">
        <v>130</v>
      </c>
      <c r="AD27" s="13">
        <v>15047.095153002305</v>
      </c>
      <c r="CJ27" s="31">
        <v>2612</v>
      </c>
      <c r="CK27" s="31">
        <v>3150</v>
      </c>
      <c r="CL27" s="13">
        <v>2925.44</v>
      </c>
      <c r="CM27" s="13" t="s">
        <v>130</v>
      </c>
      <c r="CN27" s="13">
        <v>3433.5000000000005</v>
      </c>
      <c r="CO27" s="13">
        <v>3276.4928000000004</v>
      </c>
      <c r="CP27" s="13" t="s">
        <v>130</v>
      </c>
      <c r="CQ27" s="13">
        <v>3742.5150000000008</v>
      </c>
      <c r="CR27" s="13">
        <v>4259.4406400000007</v>
      </c>
      <c r="CS27" s="13" t="s">
        <v>130</v>
      </c>
      <c r="CT27" s="13">
        <v>4865.2695000000012</v>
      </c>
      <c r="CU27" s="13">
        <v>5324.3008000000009</v>
      </c>
      <c r="CV27" s="13" t="s">
        <v>130</v>
      </c>
      <c r="CW27" s="13">
        <v>5595.0599250000014</v>
      </c>
      <c r="CX27" s="13" t="s">
        <v>130</v>
      </c>
      <c r="CY27" s="13">
        <v>6442.4039680000005</v>
      </c>
      <c r="CZ27" s="13" t="s">
        <v>130</v>
      </c>
      <c r="DA27" s="13">
        <v>6770.0225092500013</v>
      </c>
      <c r="DB27" s="13">
        <v>7086.6443648000013</v>
      </c>
      <c r="DC27" s="13" t="s">
        <v>130</v>
      </c>
      <c r="DD27" s="13">
        <v>7447.0247601750025</v>
      </c>
      <c r="DE27" s="13">
        <v>7582.7094703360017</v>
      </c>
      <c r="DF27" s="13" t="s">
        <v>130</v>
      </c>
      <c r="DG27" s="13">
        <v>7968.3164933872531</v>
      </c>
      <c r="DH27" s="13">
        <v>7848.1043017977609</v>
      </c>
      <c r="DI27" s="13" t="s">
        <v>130</v>
      </c>
      <c r="DJ27" s="13">
        <v>8247.2075706558062</v>
      </c>
      <c r="DK27" s="13">
        <v>8162.0284738696719</v>
      </c>
      <c r="DL27" s="13" t="s">
        <v>130</v>
      </c>
      <c r="DM27" s="13">
        <v>8577.0958734820379</v>
      </c>
      <c r="DN27" s="13">
        <v>8529.3197551938065</v>
      </c>
      <c r="DO27" s="13" t="s">
        <v>130</v>
      </c>
      <c r="DP27" s="13">
        <v>8963.0651877887285</v>
      </c>
      <c r="DQ27" s="13">
        <v>8785.1993478496206</v>
      </c>
      <c r="DR27" s="13" t="s">
        <v>130</v>
      </c>
      <c r="DS27" s="13">
        <v>9231.9571434223908</v>
      </c>
      <c r="DT27" s="13">
        <v>9198.1037171985517</v>
      </c>
      <c r="DU27" s="13" t="s">
        <v>130</v>
      </c>
      <c r="DV27" s="13">
        <v>9665.859129163242</v>
      </c>
      <c r="DW27" s="13">
        <v>9474.0468287145086</v>
      </c>
      <c r="DX27" s="13" t="s">
        <v>130</v>
      </c>
      <c r="DY27" s="13">
        <v>9955.8349030381396</v>
      </c>
      <c r="DZ27" s="13">
        <v>9758.2682335759437</v>
      </c>
      <c r="EA27" s="13" t="s">
        <v>130</v>
      </c>
      <c r="EB27" s="13">
        <v>10254.509950129284</v>
      </c>
      <c r="EC27" s="13">
        <v>10002.22493941534</v>
      </c>
      <c r="ED27" s="13" t="s">
        <v>130</v>
      </c>
      <c r="EE27" s="13">
        <v>10510.872698882515</v>
      </c>
      <c r="EF27" s="13">
        <v>10202.269438203648</v>
      </c>
      <c r="EG27" s="13" t="s">
        <v>130</v>
      </c>
      <c r="EH27" s="13">
        <v>10721.090152860164</v>
      </c>
      <c r="EI27" s="13">
        <v>10406.31482696772</v>
      </c>
      <c r="EJ27" s="13" t="s">
        <v>130</v>
      </c>
      <c r="EK27" s="13">
        <v>10935.511955917367</v>
      </c>
      <c r="EL27" s="13">
        <v>10614.441123507075</v>
      </c>
      <c r="EM27" s="13" t="s">
        <v>130</v>
      </c>
      <c r="EN27" s="13">
        <v>11154.222195035714</v>
      </c>
      <c r="EO27" s="13">
        <v>11007.175445076835</v>
      </c>
      <c r="EP27" s="13" t="s">
        <v>130</v>
      </c>
      <c r="EQ27" s="13">
        <v>11566.928416252034</v>
      </c>
      <c r="ER27" s="13">
        <v>11282.354831203755</v>
      </c>
      <c r="ES27" s="13" t="s">
        <v>130</v>
      </c>
      <c r="ET27" s="13">
        <v>11856.101626658334</v>
      </c>
      <c r="EU27" s="13">
        <v>11508.001927827831</v>
      </c>
      <c r="EV27" s="13" t="s">
        <v>130</v>
      </c>
      <c r="EW27" s="13">
        <v>12093.223659191501</v>
      </c>
      <c r="EY27" s="13">
        <v>11738.161966384387</v>
      </c>
      <c r="EZ27" s="13" t="s">
        <v>130</v>
      </c>
      <c r="FA27" s="13">
        <v>12335.088132375331</v>
      </c>
      <c r="FC27" s="13">
        <v>11972.925205712074</v>
      </c>
      <c r="FD27" s="13" t="s">
        <v>130</v>
      </c>
      <c r="FE27" s="13">
        <v>12581.789895022837</v>
      </c>
    </row>
    <row r="28" spans="1:161" x14ac:dyDescent="0.25">
      <c r="A28" s="16"/>
      <c r="B28" s="3" t="s">
        <v>22</v>
      </c>
      <c r="C28" s="4" t="s">
        <v>120</v>
      </c>
      <c r="D28" s="45" t="str">
        <f t="shared" si="0"/>
        <v/>
      </c>
      <c r="E28" s="37">
        <f t="shared" si="2"/>
        <v>11537.128039477306</v>
      </c>
      <c r="F28" s="45" t="str">
        <f t="shared" si="3"/>
        <v/>
      </c>
      <c r="G28" s="37">
        <f t="shared" si="4"/>
        <v>13046.556111955897</v>
      </c>
      <c r="H28" s="53" t="str">
        <f t="shared" si="5"/>
        <v/>
      </c>
      <c r="I28" s="13" t="e">
        <f t="shared" si="1"/>
        <v>#VALUE!</v>
      </c>
      <c r="K28" s="13">
        <v>9636.2337500781414</v>
      </c>
      <c r="L28" s="13" t="s">
        <v>130</v>
      </c>
      <c r="M28" s="13">
        <v>10898.106753927928</v>
      </c>
      <c r="N28" s="13">
        <v>9828.9584250797052</v>
      </c>
      <c r="O28" s="13" t="s">
        <v>130</v>
      </c>
      <c r="P28" s="13">
        <v>11116.068889006487</v>
      </c>
      <c r="Q28" s="13">
        <v>10025.537593581299</v>
      </c>
      <c r="R28" s="13" t="s">
        <v>130</v>
      </c>
      <c r="S28" s="13">
        <v>11338.390266786617</v>
      </c>
      <c r="T28" s="13">
        <v>10326.60728739721</v>
      </c>
      <c r="U28" s="13">
        <v>11677.660242666789</v>
      </c>
      <c r="V28" s="13">
        <v>10636.405506019126</v>
      </c>
      <c r="W28" s="13" t="s">
        <v>130</v>
      </c>
      <c r="X28" s="13">
        <v>12027.990049946793</v>
      </c>
      <c r="Y28" s="13">
        <v>10849.133616139508</v>
      </c>
      <c r="Z28" s="13" t="s">
        <v>130</v>
      </c>
      <c r="AA28" s="13">
        <v>12268.549850945728</v>
      </c>
      <c r="AB28" s="13">
        <v>11187.62658496306</v>
      </c>
      <c r="AC28" s="13" t="s">
        <v>130</v>
      </c>
      <c r="AD28" s="13">
        <v>12651.328606295234</v>
      </c>
      <c r="CJ28" s="31">
        <v>2041</v>
      </c>
      <c r="CK28" s="31">
        <v>2649</v>
      </c>
      <c r="CL28" s="13">
        <v>2285.92</v>
      </c>
      <c r="CM28" s="13" t="s">
        <v>130</v>
      </c>
      <c r="CN28" s="13">
        <v>2887.4100000000003</v>
      </c>
      <c r="CO28" s="13">
        <v>2560.2304000000004</v>
      </c>
      <c r="CP28" s="13" t="s">
        <v>130</v>
      </c>
      <c r="CQ28" s="13">
        <v>3147.2769000000008</v>
      </c>
      <c r="CR28" s="13">
        <v>3328.2995200000005</v>
      </c>
      <c r="CS28" s="13" t="s">
        <v>130</v>
      </c>
      <c r="CT28" s="13">
        <v>4091.4599700000012</v>
      </c>
      <c r="CU28" s="13">
        <v>4160.3744000000006</v>
      </c>
      <c r="CV28" s="13" t="s">
        <v>130</v>
      </c>
      <c r="CW28" s="13">
        <v>4705.1789655000011</v>
      </c>
      <c r="CX28" s="13" t="s">
        <v>130</v>
      </c>
      <c r="CY28" s="13">
        <v>5034.0530240000007</v>
      </c>
      <c r="CZ28" s="13" t="s">
        <v>130</v>
      </c>
      <c r="DA28" s="13">
        <v>5693.266548255001</v>
      </c>
      <c r="DB28" s="13">
        <v>5537.4583264000012</v>
      </c>
      <c r="DC28" s="13" t="s">
        <v>130</v>
      </c>
      <c r="DD28" s="13">
        <v>6262.5932030805016</v>
      </c>
      <c r="DE28" s="13">
        <v>5925.0804092480012</v>
      </c>
      <c r="DF28" s="13" t="s">
        <v>130</v>
      </c>
      <c r="DG28" s="13">
        <v>6700.9747272961367</v>
      </c>
      <c r="DH28" s="13">
        <v>6132.4582235716807</v>
      </c>
      <c r="DI28" s="13" t="s">
        <v>130</v>
      </c>
      <c r="DJ28" s="13">
        <v>6935.5088427515011</v>
      </c>
      <c r="DK28" s="13">
        <v>6377.7565525145483</v>
      </c>
      <c r="DL28" s="13" t="s">
        <v>130</v>
      </c>
      <c r="DM28" s="13">
        <v>7212.9291964615613</v>
      </c>
      <c r="DN28" s="13">
        <v>6664.7555973777025</v>
      </c>
      <c r="DO28" s="13" t="s">
        <v>130</v>
      </c>
      <c r="DP28" s="13">
        <v>7537.5110103023308</v>
      </c>
      <c r="DQ28" s="13">
        <v>6864.6982652990337</v>
      </c>
      <c r="DR28" s="13" t="s">
        <v>130</v>
      </c>
      <c r="DS28" s="13">
        <v>7763.6363406114006</v>
      </c>
      <c r="DT28" s="13">
        <v>7187.3390837680881</v>
      </c>
      <c r="DU28" s="13" t="s">
        <v>130</v>
      </c>
      <c r="DV28" s="13">
        <v>8128.5272486201357</v>
      </c>
      <c r="DW28" s="13">
        <v>7402.9592562811313</v>
      </c>
      <c r="DX28" s="13" t="s">
        <v>130</v>
      </c>
      <c r="DY28" s="13">
        <v>8372.3830660787407</v>
      </c>
      <c r="DZ28" s="13">
        <v>7625.048033969565</v>
      </c>
      <c r="EA28" s="13" t="s">
        <v>130</v>
      </c>
      <c r="EB28" s="13">
        <v>8623.5545580611033</v>
      </c>
      <c r="EC28" s="13">
        <v>7815.6742348188036</v>
      </c>
      <c r="ED28" s="13" t="s">
        <v>130</v>
      </c>
      <c r="EE28" s="13">
        <v>8839.1434220126303</v>
      </c>
      <c r="EF28" s="13">
        <v>7971.9877195151794</v>
      </c>
      <c r="EG28" s="13" t="s">
        <v>130</v>
      </c>
      <c r="EH28" s="13">
        <v>9015.9262904528823</v>
      </c>
      <c r="EI28" s="13">
        <v>8131.4274739054827</v>
      </c>
      <c r="EJ28" s="13" t="s">
        <v>130</v>
      </c>
      <c r="EK28" s="13">
        <v>9196.2448162619403</v>
      </c>
      <c r="EL28" s="13">
        <v>8294.0560233835931</v>
      </c>
      <c r="EM28" s="13" t="s">
        <v>130</v>
      </c>
      <c r="EN28" s="13">
        <v>9380.1697125871797</v>
      </c>
      <c r="EO28" s="13">
        <v>8600.9360962487863</v>
      </c>
      <c r="EP28" s="13" t="s">
        <v>130</v>
      </c>
      <c r="EQ28" s="13">
        <v>9727.2359919529044</v>
      </c>
      <c r="ER28" s="13">
        <v>8815.9594986550055</v>
      </c>
      <c r="ES28" s="13" t="s">
        <v>130</v>
      </c>
      <c r="ET28" s="13">
        <v>9970.4168917517254</v>
      </c>
      <c r="EU28" s="13">
        <v>8992.2786886281065</v>
      </c>
      <c r="EV28" s="13" t="s">
        <v>130</v>
      </c>
      <c r="EW28" s="13">
        <v>10169.825229586761</v>
      </c>
      <c r="EY28" s="13">
        <v>9172.1242624006682</v>
      </c>
      <c r="EZ28" s="13" t="s">
        <v>130</v>
      </c>
      <c r="FA28" s="13">
        <v>10373.221734178496</v>
      </c>
      <c r="FC28" s="13">
        <v>9355.5667476486815</v>
      </c>
      <c r="FD28" s="13" t="s">
        <v>130</v>
      </c>
      <c r="FE28" s="13">
        <v>10580.686168862067</v>
      </c>
    </row>
    <row r="29" spans="1:161" x14ac:dyDescent="0.25">
      <c r="A29" s="16"/>
      <c r="B29" s="3" t="s">
        <v>23</v>
      </c>
      <c r="C29" s="4" t="s">
        <v>120</v>
      </c>
      <c r="D29" s="45" t="str">
        <f t="shared" si="0"/>
        <v/>
      </c>
      <c r="E29" s="37">
        <f t="shared" si="2"/>
        <v>10475.13298981831</v>
      </c>
      <c r="F29" s="45" t="str">
        <f t="shared" si="3"/>
        <v/>
      </c>
      <c r="G29" s="37">
        <f t="shared" si="4"/>
        <v>10743.903974256042</v>
      </c>
      <c r="H29" s="53" t="str">
        <f t="shared" si="5"/>
        <v/>
      </c>
      <c r="I29" s="13" t="e">
        <f t="shared" si="1"/>
        <v>#VALUE!</v>
      </c>
      <c r="K29" s="13">
        <v>8748.6237819180769</v>
      </c>
      <c r="L29" s="13" t="s">
        <v>130</v>
      </c>
      <c r="M29" s="13">
        <v>8972.7334202781458</v>
      </c>
      <c r="N29" s="13">
        <v>8923.596257556439</v>
      </c>
      <c r="O29" s="13" t="s">
        <v>130</v>
      </c>
      <c r="P29" s="13">
        <v>9152.188088683708</v>
      </c>
      <c r="Q29" s="13">
        <v>9102.0681827075678</v>
      </c>
      <c r="R29" s="13" t="s">
        <v>130</v>
      </c>
      <c r="S29" s="13">
        <v>9335.2318504573832</v>
      </c>
      <c r="T29" s="13">
        <v>9376.0409262142039</v>
      </c>
      <c r="U29" s="13">
        <v>9616.6114041562487</v>
      </c>
      <c r="V29" s="13">
        <v>9657.3221540006307</v>
      </c>
      <c r="W29" s="13" t="s">
        <v>130</v>
      </c>
      <c r="X29" s="13">
        <v>9905.1097462809357</v>
      </c>
      <c r="Y29" s="13">
        <v>9850.468597080644</v>
      </c>
      <c r="Z29" s="13" t="s">
        <v>130</v>
      </c>
      <c r="AA29" s="13">
        <v>10103.211941206555</v>
      </c>
      <c r="AB29" s="13">
        <v>10157.80321730956</v>
      </c>
      <c r="AC29" s="13" t="s">
        <v>130</v>
      </c>
      <c r="AD29" s="13">
        <v>10418.432153772199</v>
      </c>
      <c r="CJ29" s="31">
        <v>1853</v>
      </c>
      <c r="CK29" s="31">
        <v>2181</v>
      </c>
      <c r="CL29" s="13">
        <v>2075.36</v>
      </c>
      <c r="CM29" s="13" t="s">
        <v>130</v>
      </c>
      <c r="CN29" s="13">
        <v>2377.29</v>
      </c>
      <c r="CO29" s="13">
        <v>2324.4032000000002</v>
      </c>
      <c r="CP29" s="13" t="s">
        <v>130</v>
      </c>
      <c r="CQ29" s="13">
        <v>2591.2461000000003</v>
      </c>
      <c r="CR29" s="13">
        <v>3021.7241600000002</v>
      </c>
      <c r="CS29" s="13" t="s">
        <v>130</v>
      </c>
      <c r="CT29" s="13">
        <v>3368.6199300000003</v>
      </c>
      <c r="CU29" s="13">
        <v>3777.1552000000001</v>
      </c>
      <c r="CV29" s="13" t="s">
        <v>130</v>
      </c>
      <c r="CW29" s="13">
        <v>3873.9129195</v>
      </c>
      <c r="CX29" s="13" t="s">
        <v>130</v>
      </c>
      <c r="CY29" s="13">
        <v>4570.3577919999998</v>
      </c>
      <c r="CZ29" s="13" t="s">
        <v>130</v>
      </c>
      <c r="DA29" s="13">
        <v>4687.434632595</v>
      </c>
      <c r="DB29" s="13">
        <v>5027.3935712000002</v>
      </c>
      <c r="DC29" s="13" t="s">
        <v>130</v>
      </c>
      <c r="DD29" s="13">
        <v>5156.1780958545005</v>
      </c>
      <c r="DE29" s="13">
        <v>5379.3111211840005</v>
      </c>
      <c r="DF29" s="13" t="s">
        <v>130</v>
      </c>
      <c r="DG29" s="13">
        <v>5517.1105625643158</v>
      </c>
      <c r="DH29" s="13">
        <v>5567.58701042544</v>
      </c>
      <c r="DI29" s="13" t="s">
        <v>130</v>
      </c>
      <c r="DJ29" s="13">
        <v>5710.2094322540661</v>
      </c>
      <c r="DK29" s="13">
        <v>5790.290490842458</v>
      </c>
      <c r="DL29" s="13" t="s">
        <v>130</v>
      </c>
      <c r="DM29" s="13">
        <v>5938.6178095442292</v>
      </c>
      <c r="DN29" s="13">
        <v>6050.8535629303678</v>
      </c>
      <c r="DO29" s="13" t="s">
        <v>130</v>
      </c>
      <c r="DP29" s="13">
        <v>6205.8556109737192</v>
      </c>
      <c r="DQ29" s="13">
        <v>6232.3791698182795</v>
      </c>
      <c r="DR29" s="13" t="s">
        <v>130</v>
      </c>
      <c r="DS29" s="13">
        <v>6392.0312793029307</v>
      </c>
      <c r="DT29" s="13">
        <v>6525.3009907997384</v>
      </c>
      <c r="DU29" s="13" t="s">
        <v>130</v>
      </c>
      <c r="DV29" s="13">
        <v>6692.4567494301682</v>
      </c>
      <c r="DW29" s="13">
        <v>6721.0600205237306</v>
      </c>
      <c r="DX29" s="13" t="s">
        <v>130</v>
      </c>
      <c r="DY29" s="13">
        <v>6893.230451913073</v>
      </c>
      <c r="DZ29" s="13">
        <v>6922.6918211394423</v>
      </c>
      <c r="EA29" s="13" t="s">
        <v>130</v>
      </c>
      <c r="EB29" s="13">
        <v>7100.0273654704652</v>
      </c>
      <c r="EC29" s="13">
        <v>7095.7591166679276</v>
      </c>
      <c r="ED29" s="13" t="s">
        <v>130</v>
      </c>
      <c r="EE29" s="13">
        <v>7277.5280496072264</v>
      </c>
      <c r="EF29" s="13">
        <v>7237.6742990012863</v>
      </c>
      <c r="EG29" s="13" t="s">
        <v>130</v>
      </c>
      <c r="EH29" s="13">
        <v>7423.0786105993711</v>
      </c>
      <c r="EI29" s="13">
        <v>7382.4277849813125</v>
      </c>
      <c r="EJ29" s="13" t="s">
        <v>130</v>
      </c>
      <c r="EK29" s="13">
        <v>7571.540182811359</v>
      </c>
      <c r="EL29" s="13">
        <v>7530.0763406809392</v>
      </c>
      <c r="EM29" s="13" t="s">
        <v>130</v>
      </c>
      <c r="EN29" s="13">
        <v>7722.970986467586</v>
      </c>
      <c r="EO29" s="13">
        <v>7808.6891652861332</v>
      </c>
      <c r="EP29" s="13" t="s">
        <v>130</v>
      </c>
      <c r="EQ29" s="13">
        <v>8008.7209129668863</v>
      </c>
      <c r="ER29" s="13">
        <v>8003.9063944182863</v>
      </c>
      <c r="ES29" s="13" t="s">
        <v>130</v>
      </c>
      <c r="ET29" s="13">
        <v>8208.9389357910586</v>
      </c>
      <c r="EU29" s="13">
        <v>8163.9845223066523</v>
      </c>
      <c r="EV29" s="13" t="s">
        <v>130</v>
      </c>
      <c r="EW29" s="13">
        <v>8373.1177145068796</v>
      </c>
      <c r="EY29" s="13">
        <v>8327.2642127527852</v>
      </c>
      <c r="EZ29" s="13" t="s">
        <v>130</v>
      </c>
      <c r="FA29" s="13">
        <v>8540.5800687970168</v>
      </c>
      <c r="FC29" s="13">
        <v>8493.8094970078419</v>
      </c>
      <c r="FD29" s="13" t="s">
        <v>130</v>
      </c>
      <c r="FE29" s="13">
        <v>8711.3916701729577</v>
      </c>
    </row>
    <row r="30" spans="1:161" x14ac:dyDescent="0.25">
      <c r="A30" s="16"/>
      <c r="B30" s="3" t="s">
        <v>24</v>
      </c>
      <c r="C30" s="4" t="s">
        <v>120</v>
      </c>
      <c r="D30" s="45" t="str">
        <f t="shared" si="0"/>
        <v/>
      </c>
      <c r="E30" s="37">
        <f t="shared" si="2"/>
        <v>11171.636236672584</v>
      </c>
      <c r="F30" s="45" t="str">
        <f t="shared" si="3"/>
        <v/>
      </c>
      <c r="G30" s="37">
        <f t="shared" si="4"/>
        <v>11453.662633170587</v>
      </c>
      <c r="H30" s="53" t="str">
        <f t="shared" si="5"/>
        <v/>
      </c>
      <c r="I30" s="13" t="e">
        <f t="shared" si="1"/>
        <v>#VALUE!</v>
      </c>
      <c r="K30" s="13">
        <v>9329.3473249164181</v>
      </c>
      <c r="L30" s="13" t="s">
        <v>130</v>
      </c>
      <c r="M30" s="13">
        <v>9565.155984478075</v>
      </c>
      <c r="N30" s="13">
        <v>9515.934271414746</v>
      </c>
      <c r="O30" s="13" t="s">
        <v>130</v>
      </c>
      <c r="P30" s="13">
        <v>9756.4591041676358</v>
      </c>
      <c r="Q30" s="13">
        <v>9706.2529568430418</v>
      </c>
      <c r="R30" s="13" t="s">
        <v>130</v>
      </c>
      <c r="S30" s="13">
        <v>9951.5882862509879</v>
      </c>
      <c r="T30" s="13">
        <v>9999.4643189381222</v>
      </c>
      <c r="U30" s="13">
        <v>10251.899399085381</v>
      </c>
      <c r="V30" s="13">
        <v>10299.448248506265</v>
      </c>
      <c r="W30" s="13" t="s">
        <v>130</v>
      </c>
      <c r="X30" s="13">
        <v>10559.456381057944</v>
      </c>
      <c r="Y30" s="13">
        <v>10505.437213476391</v>
      </c>
      <c r="Z30" s="13" t="s">
        <v>130</v>
      </c>
      <c r="AA30" s="13">
        <v>10770.645508679103</v>
      </c>
      <c r="AB30" s="13">
        <v>10833.206854536853</v>
      </c>
      <c r="AC30" s="13" t="s">
        <v>130</v>
      </c>
      <c r="AD30" s="13">
        <v>11106.689648549889</v>
      </c>
      <c r="CJ30" s="31">
        <v>1976</v>
      </c>
      <c r="CK30" s="31">
        <v>2325</v>
      </c>
      <c r="CL30" s="13">
        <v>2213.1200000000003</v>
      </c>
      <c r="CM30" s="13" t="s">
        <v>130</v>
      </c>
      <c r="CN30" s="13">
        <v>2534.25</v>
      </c>
      <c r="CO30" s="13">
        <v>2478.6944000000008</v>
      </c>
      <c r="CP30" s="13" t="s">
        <v>130</v>
      </c>
      <c r="CQ30" s="13">
        <v>2762.3325</v>
      </c>
      <c r="CR30" s="13">
        <v>3222.302720000001</v>
      </c>
      <c r="CS30" s="13" t="s">
        <v>130</v>
      </c>
      <c r="CT30" s="13">
        <v>3591.0322500000002</v>
      </c>
      <c r="CU30" s="13">
        <v>4027.8784000000014</v>
      </c>
      <c r="CV30" s="13" t="s">
        <v>130</v>
      </c>
      <c r="CW30" s="13">
        <v>4129.6870874999995</v>
      </c>
      <c r="CX30" s="13" t="s">
        <v>130</v>
      </c>
      <c r="CY30" s="13">
        <v>4873.7328640000014</v>
      </c>
      <c r="CZ30" s="13" t="s">
        <v>130</v>
      </c>
      <c r="DA30" s="13">
        <v>4996.9213758749993</v>
      </c>
      <c r="DB30" s="13">
        <v>5361.1061504000018</v>
      </c>
      <c r="DC30" s="13" t="s">
        <v>130</v>
      </c>
      <c r="DD30" s="13">
        <v>5496.6135134624992</v>
      </c>
      <c r="DE30" s="13">
        <v>5736.3835809280026</v>
      </c>
      <c r="DF30" s="13" t="s">
        <v>130</v>
      </c>
      <c r="DG30" s="13">
        <v>5881.3764594048744</v>
      </c>
      <c r="DH30" s="13">
        <v>5937.1570062604824</v>
      </c>
      <c r="DI30" s="13" t="s">
        <v>130</v>
      </c>
      <c r="DJ30" s="13">
        <v>6087.2246354840445</v>
      </c>
      <c r="DK30" s="13">
        <v>6174.6432865109018</v>
      </c>
      <c r="DL30" s="13" t="s">
        <v>130</v>
      </c>
      <c r="DM30" s="13">
        <v>6330.7136209034061</v>
      </c>
      <c r="DN30" s="13">
        <v>6452.5022344038916</v>
      </c>
      <c r="DO30" s="13" t="s">
        <v>130</v>
      </c>
      <c r="DP30" s="13">
        <v>6615.5957338440585</v>
      </c>
      <c r="DQ30" s="13">
        <v>6646.0773014360084</v>
      </c>
      <c r="DR30" s="13" t="s">
        <v>130</v>
      </c>
      <c r="DS30" s="13">
        <v>6814.06360585938</v>
      </c>
      <c r="DT30" s="13">
        <v>6958.4429346035004</v>
      </c>
      <c r="DU30" s="13" t="s">
        <v>130</v>
      </c>
      <c r="DV30" s="13">
        <v>7134.3245953347705</v>
      </c>
      <c r="DW30" s="13">
        <v>7167.1962226416053</v>
      </c>
      <c r="DX30" s="13" t="s">
        <v>130</v>
      </c>
      <c r="DY30" s="13">
        <v>7348.354333194814</v>
      </c>
      <c r="DZ30" s="13">
        <v>7382.2121093208534</v>
      </c>
      <c r="EA30" s="13" t="s">
        <v>130</v>
      </c>
      <c r="EB30" s="13">
        <v>7568.8049631906588</v>
      </c>
      <c r="EC30" s="13">
        <v>7566.7674120538741</v>
      </c>
      <c r="ED30" s="13" t="s">
        <v>130</v>
      </c>
      <c r="EE30" s="13">
        <v>7758.0250872704246</v>
      </c>
      <c r="EF30" s="13">
        <v>7718.1027602949516</v>
      </c>
      <c r="EG30" s="13" t="s">
        <v>130</v>
      </c>
      <c r="EH30" s="13">
        <v>7913.1855890158331</v>
      </c>
      <c r="EI30" s="13">
        <v>7872.4648155008508</v>
      </c>
      <c r="EJ30" s="13" t="s">
        <v>130</v>
      </c>
      <c r="EK30" s="13">
        <v>8071.4493007961501</v>
      </c>
      <c r="EL30" s="13">
        <v>8029.9141118108682</v>
      </c>
      <c r="EM30" s="13" t="s">
        <v>130</v>
      </c>
      <c r="EN30" s="13">
        <v>8232.8782868120725</v>
      </c>
      <c r="EO30" s="13">
        <v>8327.0209339478697</v>
      </c>
      <c r="EP30" s="13" t="s">
        <v>130</v>
      </c>
      <c r="EQ30" s="13">
        <v>8537.4947834241193</v>
      </c>
      <c r="ER30" s="13">
        <v>8535.1964572965662</v>
      </c>
      <c r="ES30" s="13" t="s">
        <v>130</v>
      </c>
      <c r="ET30" s="13">
        <v>8750.9321530097222</v>
      </c>
      <c r="EU30" s="13">
        <v>8705.9003864424976</v>
      </c>
      <c r="EV30" s="13" t="s">
        <v>130</v>
      </c>
      <c r="EW30" s="13">
        <v>8925.9507960699175</v>
      </c>
      <c r="EY30" s="13">
        <v>8880.0183941713476</v>
      </c>
      <c r="EZ30" s="13" t="s">
        <v>130</v>
      </c>
      <c r="FA30" s="13">
        <v>9104.4698119913155</v>
      </c>
      <c r="FC30" s="13">
        <v>9057.6187620547753</v>
      </c>
      <c r="FD30" s="13" t="s">
        <v>130</v>
      </c>
      <c r="FE30" s="13">
        <v>9286.5592082311414</v>
      </c>
    </row>
    <row r="31" spans="1:161" x14ac:dyDescent="0.25">
      <c r="A31" s="16"/>
      <c r="B31" s="3" t="s">
        <v>25</v>
      </c>
      <c r="C31" s="4" t="s">
        <v>120</v>
      </c>
      <c r="D31" s="45" t="str">
        <f t="shared" si="0"/>
        <v/>
      </c>
      <c r="E31" s="37">
        <f t="shared" si="2"/>
        <v>16350.586121697963</v>
      </c>
      <c r="F31" s="45" t="str">
        <f t="shared" si="3"/>
        <v/>
      </c>
      <c r="G31" s="37">
        <f t="shared" si="4"/>
        <v>15674.288551448675</v>
      </c>
      <c r="H31" s="53" t="str">
        <f t="shared" si="5"/>
        <v/>
      </c>
      <c r="I31" s="13" t="e">
        <f t="shared" si="1"/>
        <v>#VALUE!</v>
      </c>
      <c r="K31" s="13">
        <v>13658.806584505663</v>
      </c>
      <c r="L31" s="13" t="s">
        <v>130</v>
      </c>
      <c r="M31" s="13">
        <v>13090.893050584622</v>
      </c>
      <c r="N31" s="13">
        <v>13931.982716195776</v>
      </c>
      <c r="O31" s="13" t="s">
        <v>130</v>
      </c>
      <c r="P31" s="13">
        <v>13352.710911596314</v>
      </c>
      <c r="Q31" s="13">
        <v>14210.622370519692</v>
      </c>
      <c r="R31" s="13" t="s">
        <v>130</v>
      </c>
      <c r="S31" s="13">
        <v>13619.76512982824</v>
      </c>
      <c r="T31" s="13">
        <v>14635.018456914993</v>
      </c>
      <c r="U31" s="13">
        <v>14029.680681908232</v>
      </c>
      <c r="V31" s="13">
        <v>15074.069010622443</v>
      </c>
      <c r="W31" s="13" t="s">
        <v>130</v>
      </c>
      <c r="X31" s="13">
        <v>14450.57110236548</v>
      </c>
      <c r="Y31" s="13">
        <v>15375.550390834893</v>
      </c>
      <c r="Z31" s="13" t="s">
        <v>130</v>
      </c>
      <c r="AA31" s="13">
        <v>14739.58252441279</v>
      </c>
      <c r="AB31" s="13">
        <v>15855.26756302894</v>
      </c>
      <c r="AC31" s="13" t="s">
        <v>130</v>
      </c>
      <c r="AD31" s="13">
        <v>15199.457499174467</v>
      </c>
      <c r="CJ31" s="31">
        <v>2893</v>
      </c>
      <c r="CK31" s="31">
        <v>3182</v>
      </c>
      <c r="CL31" s="13">
        <v>3240.1600000000003</v>
      </c>
      <c r="CM31" s="13" t="s">
        <v>130</v>
      </c>
      <c r="CN31" s="13">
        <v>3468.38</v>
      </c>
      <c r="CO31" s="13">
        <v>3628.9792000000007</v>
      </c>
      <c r="CP31" s="13" t="s">
        <v>130</v>
      </c>
      <c r="CQ31" s="13">
        <v>3780.5342000000005</v>
      </c>
      <c r="CR31" s="13">
        <v>4717.6729600000008</v>
      </c>
      <c r="CS31" s="13" t="s">
        <v>130</v>
      </c>
      <c r="CT31" s="13">
        <v>4914.6944600000006</v>
      </c>
      <c r="CU31" s="13">
        <v>5897.0912000000008</v>
      </c>
      <c r="CV31" s="13" t="s">
        <v>130</v>
      </c>
      <c r="CW31" s="13">
        <v>5651.8986290000003</v>
      </c>
      <c r="CX31" s="13" t="s">
        <v>130</v>
      </c>
      <c r="CY31" s="13">
        <v>7135.4803520000005</v>
      </c>
      <c r="CZ31" s="13" t="s">
        <v>130</v>
      </c>
      <c r="DA31" s="13">
        <v>6838.7973410900004</v>
      </c>
      <c r="DB31" s="13">
        <v>7849.0283872000009</v>
      </c>
      <c r="DC31" s="13" t="s">
        <v>130</v>
      </c>
      <c r="DD31" s="13">
        <v>7522.6770751990007</v>
      </c>
      <c r="DE31" s="13">
        <v>8398.4603743040007</v>
      </c>
      <c r="DF31" s="13" t="s">
        <v>130</v>
      </c>
      <c r="DG31" s="13">
        <v>8049.2644704629311</v>
      </c>
      <c r="DH31" s="13">
        <v>8692.4064874046398</v>
      </c>
      <c r="DI31" s="13" t="s">
        <v>130</v>
      </c>
      <c r="DJ31" s="13">
        <v>8330.9887269291321</v>
      </c>
      <c r="DK31" s="13">
        <v>9040.1027469008259</v>
      </c>
      <c r="DL31" s="13" t="s">
        <v>130</v>
      </c>
      <c r="DM31" s="13">
        <v>8664.2282760062972</v>
      </c>
      <c r="DN31" s="13">
        <v>9446.9073705113624</v>
      </c>
      <c r="DO31" s="13" t="s">
        <v>130</v>
      </c>
      <c r="DP31" s="13">
        <v>9054.1185484265807</v>
      </c>
      <c r="DQ31" s="13">
        <v>9730.314591626704</v>
      </c>
      <c r="DR31" s="13" t="s">
        <v>130</v>
      </c>
      <c r="DS31" s="13">
        <v>9325.7421048793785</v>
      </c>
      <c r="DT31" s="13">
        <v>10187.639377433159</v>
      </c>
      <c r="DU31" s="13" t="s">
        <v>130</v>
      </c>
      <c r="DV31" s="13">
        <v>9764.0519838087093</v>
      </c>
      <c r="DW31" s="13">
        <v>10493.268558756154</v>
      </c>
      <c r="DX31" s="13" t="s">
        <v>130</v>
      </c>
      <c r="DY31" s="13">
        <v>10056.973543322971</v>
      </c>
      <c r="DZ31" s="13">
        <v>10808.066615518839</v>
      </c>
      <c r="EA31" s="13" t="s">
        <v>130</v>
      </c>
      <c r="EB31" s="13">
        <v>10358.68274962266</v>
      </c>
      <c r="EC31" s="13">
        <v>11078.268280906808</v>
      </c>
      <c r="ED31" s="13" t="s">
        <v>130</v>
      </c>
      <c r="EE31" s="13">
        <v>10617.649818363225</v>
      </c>
      <c r="EF31" s="13">
        <v>11299.833646524945</v>
      </c>
      <c r="EG31" s="13" t="s">
        <v>130</v>
      </c>
      <c r="EH31" s="13">
        <v>10830.002814730489</v>
      </c>
      <c r="EI31" s="13">
        <v>11525.830319455445</v>
      </c>
      <c r="EJ31" s="13" t="s">
        <v>130</v>
      </c>
      <c r="EK31" s="13">
        <v>11046.602871025099</v>
      </c>
      <c r="EL31" s="13">
        <v>11756.346925844553</v>
      </c>
      <c r="EM31" s="13" t="s">
        <v>130</v>
      </c>
      <c r="EN31" s="13">
        <v>11267.534928445602</v>
      </c>
      <c r="EO31" s="13">
        <v>12191.331762100801</v>
      </c>
      <c r="EP31" s="13" t="s">
        <v>130</v>
      </c>
      <c r="EQ31" s="13">
        <v>11684.433720798088</v>
      </c>
      <c r="ER31" s="13">
        <v>12496.11505615332</v>
      </c>
      <c r="ES31" s="13" t="s">
        <v>130</v>
      </c>
      <c r="ET31" s="13">
        <v>11976.544563818039</v>
      </c>
      <c r="EU31" s="13">
        <v>12746.037357276386</v>
      </c>
      <c r="EV31" s="13" t="s">
        <v>130</v>
      </c>
      <c r="EW31" s="13">
        <v>12216.0754550944</v>
      </c>
      <c r="EY31" s="13">
        <v>13000.958104421914</v>
      </c>
      <c r="EZ31" s="13" t="s">
        <v>130</v>
      </c>
      <c r="FA31" s="13">
        <v>12460.396964196289</v>
      </c>
      <c r="FC31" s="13">
        <v>13260.977266510352</v>
      </c>
      <c r="FD31" s="13" t="s">
        <v>130</v>
      </c>
      <c r="FE31" s="13">
        <v>12709.604903480214</v>
      </c>
    </row>
    <row r="32" spans="1:161" x14ac:dyDescent="0.25">
      <c r="A32" s="16"/>
      <c r="B32" s="3" t="s">
        <v>26</v>
      </c>
      <c r="C32" s="4" t="s">
        <v>120</v>
      </c>
      <c r="D32" s="45" t="str">
        <f t="shared" si="0"/>
        <v/>
      </c>
      <c r="E32" s="37">
        <f t="shared" si="2"/>
        <v>12495.682012870811</v>
      </c>
      <c r="F32" s="45" t="str">
        <f t="shared" si="3"/>
        <v/>
      </c>
      <c r="G32" s="37">
        <f t="shared" si="4"/>
        <v>11334.466522513176</v>
      </c>
      <c r="H32" s="53" t="str">
        <f t="shared" si="5"/>
        <v/>
      </c>
      <c r="I32" s="13" t="e">
        <f t="shared" si="1"/>
        <v>#VALUE!</v>
      </c>
      <c r="K32" s="13">
        <v>10438.859785116498</v>
      </c>
      <c r="L32" s="13" t="s">
        <v>130</v>
      </c>
      <c r="M32" s="13">
        <v>9466.4188904447528</v>
      </c>
      <c r="N32" s="13">
        <v>10647.636980818828</v>
      </c>
      <c r="O32" s="13" t="s">
        <v>130</v>
      </c>
      <c r="P32" s="13">
        <v>9655.7472682536481</v>
      </c>
      <c r="Q32" s="13">
        <v>10860.589720435206</v>
      </c>
      <c r="R32" s="13" t="s">
        <v>130</v>
      </c>
      <c r="S32" s="13">
        <v>9848.8622136187205</v>
      </c>
      <c r="T32" s="13">
        <v>11184.586015997449</v>
      </c>
      <c r="U32" s="13">
        <v>10145.209812150713</v>
      </c>
      <c r="V32" s="13">
        <v>11520.123596477373</v>
      </c>
      <c r="W32" s="13" t="s">
        <v>130</v>
      </c>
      <c r="X32" s="13">
        <v>10449.566106515234</v>
      </c>
      <c r="Y32" s="13">
        <v>11750.526068406922</v>
      </c>
      <c r="Z32" s="13" t="s">
        <v>130</v>
      </c>
      <c r="AA32" s="13">
        <v>10658.557428645539</v>
      </c>
      <c r="AB32" s="13">
        <v>12117.142481741217</v>
      </c>
      <c r="AC32" s="13" t="s">
        <v>130</v>
      </c>
      <c r="AD32" s="13">
        <v>10991.104420419279</v>
      </c>
      <c r="CJ32" s="31">
        <v>2211</v>
      </c>
      <c r="CK32" s="31">
        <v>2301</v>
      </c>
      <c r="CL32" s="13">
        <v>2476.3200000000002</v>
      </c>
      <c r="CM32" s="13" t="s">
        <v>130</v>
      </c>
      <c r="CN32" s="13">
        <v>2508.09</v>
      </c>
      <c r="CO32" s="13">
        <v>2773.4784000000004</v>
      </c>
      <c r="CP32" s="13" t="s">
        <v>130</v>
      </c>
      <c r="CQ32" s="13">
        <v>2733.8181000000004</v>
      </c>
      <c r="CR32" s="13">
        <v>3605.5219200000006</v>
      </c>
      <c r="CS32" s="13" t="s">
        <v>130</v>
      </c>
      <c r="CT32" s="13">
        <v>3553.9635300000004</v>
      </c>
      <c r="CU32" s="13">
        <v>4506.9024000000009</v>
      </c>
      <c r="CV32" s="13" t="s">
        <v>130</v>
      </c>
      <c r="CW32" s="13">
        <v>4087.0580595000001</v>
      </c>
      <c r="CX32" s="13" t="s">
        <v>130</v>
      </c>
      <c r="CY32" s="13">
        <v>5453.351904000001</v>
      </c>
      <c r="CZ32" s="13" t="s">
        <v>130</v>
      </c>
      <c r="DA32" s="13">
        <v>4945.3402519949996</v>
      </c>
      <c r="DB32" s="13">
        <v>5998.687094400002</v>
      </c>
      <c r="DC32" s="13" t="s">
        <v>130</v>
      </c>
      <c r="DD32" s="13">
        <v>5439.8742771944999</v>
      </c>
      <c r="DE32" s="13">
        <v>6418.595191008003</v>
      </c>
      <c r="DF32" s="13" t="s">
        <v>130</v>
      </c>
      <c r="DG32" s="13">
        <v>5820.6654765981148</v>
      </c>
      <c r="DH32" s="13">
        <v>6643.2460226932826</v>
      </c>
      <c r="DI32" s="13" t="s">
        <v>130</v>
      </c>
      <c r="DJ32" s="13">
        <v>6024.3887682790482</v>
      </c>
      <c r="DK32" s="13">
        <v>6908.9758636010138</v>
      </c>
      <c r="DL32" s="13" t="s">
        <v>130</v>
      </c>
      <c r="DM32" s="13">
        <v>6265.3643190102102</v>
      </c>
      <c r="DN32" s="13">
        <v>7219.8797774630593</v>
      </c>
      <c r="DO32" s="13" t="s">
        <v>130</v>
      </c>
      <c r="DP32" s="13">
        <v>6547.3057133656694</v>
      </c>
      <c r="DQ32" s="13">
        <v>7436.4761707869511</v>
      </c>
      <c r="DR32" s="13" t="s">
        <v>130</v>
      </c>
      <c r="DS32" s="13">
        <v>6743.7248847666397</v>
      </c>
      <c r="DT32" s="13">
        <v>7785.9905508139373</v>
      </c>
      <c r="DU32" s="13" t="s">
        <v>130</v>
      </c>
      <c r="DV32" s="13">
        <v>7060.6799543506713</v>
      </c>
      <c r="DW32" s="13">
        <v>8019.5702673383557</v>
      </c>
      <c r="DX32" s="13" t="s">
        <v>130</v>
      </c>
      <c r="DY32" s="13">
        <v>7272.500352981192</v>
      </c>
      <c r="DZ32" s="13">
        <v>8260.1573753585071</v>
      </c>
      <c r="EA32" s="13" t="s">
        <v>130</v>
      </c>
      <c r="EB32" s="13">
        <v>7490.6753635706282</v>
      </c>
      <c r="EC32" s="13">
        <v>8466.6613097424688</v>
      </c>
      <c r="ED32" s="13" t="s">
        <v>130</v>
      </c>
      <c r="EE32" s="13">
        <v>7677.9422476598929</v>
      </c>
      <c r="EF32" s="13">
        <v>8635.9945359373178</v>
      </c>
      <c r="EG32" s="13" t="s">
        <v>130</v>
      </c>
      <c r="EH32" s="13">
        <v>7831.5010926130908</v>
      </c>
      <c r="EI32" s="13">
        <v>8808.7144266560645</v>
      </c>
      <c r="EJ32" s="13" t="s">
        <v>130</v>
      </c>
      <c r="EK32" s="13">
        <v>7988.1311144653528</v>
      </c>
      <c r="EL32" s="13">
        <v>8984.8887151891868</v>
      </c>
      <c r="EM32" s="13" t="s">
        <v>130</v>
      </c>
      <c r="EN32" s="13">
        <v>8147.8937367546596</v>
      </c>
      <c r="EO32" s="13">
        <v>9317.3295976511854</v>
      </c>
      <c r="EP32" s="13" t="s">
        <v>130</v>
      </c>
      <c r="EQ32" s="13">
        <v>8449.3658050145805</v>
      </c>
      <c r="ER32" s="13">
        <v>9550.2628375924651</v>
      </c>
      <c r="ES32" s="13" t="s">
        <v>130</v>
      </c>
      <c r="ET32" s="13">
        <v>8660.5999501399438</v>
      </c>
      <c r="EU32" s="13">
        <v>9741.2680943443138</v>
      </c>
      <c r="EV32" s="13" t="s">
        <v>130</v>
      </c>
      <c r="EW32" s="13">
        <v>8833.8119491427424</v>
      </c>
      <c r="EY32" s="13">
        <v>9936.0934562311995</v>
      </c>
      <c r="EZ32" s="13" t="s">
        <v>130</v>
      </c>
      <c r="FA32" s="13">
        <v>9010.4881881255969</v>
      </c>
      <c r="FC32" s="13">
        <v>10134.815325355823</v>
      </c>
      <c r="FD32" s="13" t="s">
        <v>130</v>
      </c>
      <c r="FE32" s="13">
        <v>9190.6979518881089</v>
      </c>
    </row>
    <row r="33" spans="1:161" x14ac:dyDescent="0.25">
      <c r="A33" s="16"/>
      <c r="B33" s="3" t="s">
        <v>27</v>
      </c>
      <c r="C33" s="4" t="s">
        <v>120</v>
      </c>
      <c r="D33" s="45" t="str">
        <f t="shared" si="0"/>
        <v/>
      </c>
      <c r="E33" s="37">
        <f t="shared" si="2"/>
        <v>14412.789959657839</v>
      </c>
      <c r="F33" s="45" t="str">
        <f t="shared" si="3"/>
        <v/>
      </c>
      <c r="G33" s="37">
        <f t="shared" si="4"/>
        <v>11269.450462154597</v>
      </c>
      <c r="H33" s="53" t="str">
        <f t="shared" si="5"/>
        <v/>
      </c>
      <c r="I33" s="13" t="e">
        <f t="shared" si="1"/>
        <v>#VALUE!</v>
      </c>
      <c r="K33" s="13">
        <v>12039.39052557534</v>
      </c>
      <c r="L33" s="13" t="s">
        <v>130</v>
      </c>
      <c r="M33" s="13">
        <v>9412.9362978433765</v>
      </c>
      <c r="N33" s="13">
        <v>12280.178336086847</v>
      </c>
      <c r="O33" s="13" t="s">
        <v>130</v>
      </c>
      <c r="P33" s="13">
        <v>9601.1950238002446</v>
      </c>
      <c r="Q33" s="13">
        <v>12525.781902808583</v>
      </c>
      <c r="R33" s="13" t="s">
        <v>130</v>
      </c>
      <c r="S33" s="13">
        <v>9793.2189242762488</v>
      </c>
      <c r="T33" s="13">
        <v>12900.543473197946</v>
      </c>
      <c r="U33" s="13">
        <v>10087.015492004537</v>
      </c>
      <c r="V33" s="13">
        <v>13287.559777393884</v>
      </c>
      <c r="W33" s="13" t="s">
        <v>130</v>
      </c>
      <c r="X33" s="13">
        <v>10389.625956764674</v>
      </c>
      <c r="Y33" s="13">
        <v>13553.310972941763</v>
      </c>
      <c r="Z33" s="13" t="s">
        <v>130</v>
      </c>
      <c r="AA33" s="13">
        <v>10597.418475899967</v>
      </c>
      <c r="AB33" s="13">
        <v>13976.174275297544</v>
      </c>
      <c r="AC33" s="13" t="s">
        <v>130</v>
      </c>
      <c r="AD33" s="13">
        <v>10928.057932348045</v>
      </c>
      <c r="CJ33" s="31">
        <v>2550</v>
      </c>
      <c r="CK33" s="31">
        <v>2288</v>
      </c>
      <c r="CL33" s="13">
        <v>2856.0000000000005</v>
      </c>
      <c r="CM33" s="13" t="s">
        <v>130</v>
      </c>
      <c r="CN33" s="13">
        <v>2493.92</v>
      </c>
      <c r="CO33" s="13">
        <v>3198.7200000000007</v>
      </c>
      <c r="CP33" s="13" t="s">
        <v>130</v>
      </c>
      <c r="CQ33" s="13">
        <v>2718.3728000000001</v>
      </c>
      <c r="CR33" s="13">
        <v>4158.3360000000011</v>
      </c>
      <c r="CS33" s="13" t="s">
        <v>130</v>
      </c>
      <c r="CT33" s="13">
        <v>3533.8846400000002</v>
      </c>
      <c r="CU33" s="13">
        <v>5197.9200000000019</v>
      </c>
      <c r="CV33" s="13" t="s">
        <v>130</v>
      </c>
      <c r="CW33" s="13">
        <v>4063.9673360000002</v>
      </c>
      <c r="CX33" s="13" t="s">
        <v>130</v>
      </c>
      <c r="CY33" s="13">
        <v>6289.4832000000024</v>
      </c>
      <c r="CZ33" s="13" t="s">
        <v>130</v>
      </c>
      <c r="DA33" s="13">
        <v>4917.4004765600002</v>
      </c>
      <c r="DB33" s="13">
        <v>6918.4315200000028</v>
      </c>
      <c r="DC33" s="13" t="s">
        <v>130</v>
      </c>
      <c r="DD33" s="13">
        <v>5409.1405242160008</v>
      </c>
      <c r="DE33" s="13">
        <v>7402.7217264000037</v>
      </c>
      <c r="DF33" s="13" t="s">
        <v>130</v>
      </c>
      <c r="DG33" s="13">
        <v>5787.7803609111215</v>
      </c>
      <c r="DH33" s="13">
        <v>7661.8169868240029</v>
      </c>
      <c r="DI33" s="13" t="s">
        <v>130</v>
      </c>
      <c r="DJ33" s="13">
        <v>5990.3526735430105</v>
      </c>
      <c r="DK33" s="13">
        <v>7968.2896662969633</v>
      </c>
      <c r="DL33" s="13" t="s">
        <v>130</v>
      </c>
      <c r="DM33" s="13">
        <v>6229.9667804847313</v>
      </c>
      <c r="DN33" s="13">
        <v>8326.8627012803263</v>
      </c>
      <c r="DO33" s="13" t="s">
        <v>130</v>
      </c>
      <c r="DP33" s="13">
        <v>6510.3152856065435</v>
      </c>
      <c r="DQ33" s="13">
        <v>8576.6685823187363</v>
      </c>
      <c r="DR33" s="13" t="s">
        <v>130</v>
      </c>
      <c r="DS33" s="13">
        <v>6705.62474417474</v>
      </c>
      <c r="DT33" s="13">
        <v>8979.772005687717</v>
      </c>
      <c r="DU33" s="13" t="s">
        <v>130</v>
      </c>
      <c r="DV33" s="13">
        <v>7020.7891071509521</v>
      </c>
      <c r="DW33" s="13">
        <v>9249.1651658583487</v>
      </c>
      <c r="DX33" s="13" t="s">
        <v>130</v>
      </c>
      <c r="DY33" s="13">
        <v>7231.412780365481</v>
      </c>
      <c r="DZ33" s="13">
        <v>9526.6401208340994</v>
      </c>
      <c r="EA33" s="13" t="s">
        <v>130</v>
      </c>
      <c r="EB33" s="13">
        <v>7448.3551637764458</v>
      </c>
      <c r="EC33" s="13">
        <v>9764.8061238549508</v>
      </c>
      <c r="ED33" s="13" t="s">
        <v>130</v>
      </c>
      <c r="EE33" s="13">
        <v>7634.5640428708566</v>
      </c>
      <c r="EF33" s="13">
        <v>9960.1022463320496</v>
      </c>
      <c r="EG33" s="13" t="s">
        <v>130</v>
      </c>
      <c r="EH33" s="13">
        <v>7787.2553237282737</v>
      </c>
      <c r="EI33" s="13">
        <v>10159.304291258692</v>
      </c>
      <c r="EJ33" s="13" t="s">
        <v>130</v>
      </c>
      <c r="EK33" s="13">
        <v>7943.0004302028392</v>
      </c>
      <c r="EL33" s="13">
        <v>10362.490377083866</v>
      </c>
      <c r="EM33" s="13" t="s">
        <v>130</v>
      </c>
      <c r="EN33" s="13">
        <v>8101.8604388068961</v>
      </c>
      <c r="EO33" s="13">
        <v>10745.902521035969</v>
      </c>
      <c r="EP33" s="13" t="s">
        <v>130</v>
      </c>
      <c r="EQ33" s="13">
        <v>8401.629275042751</v>
      </c>
      <c r="ER33" s="13">
        <v>11014.550084061866</v>
      </c>
      <c r="ES33" s="13" t="s">
        <v>130</v>
      </c>
      <c r="ET33" s="13">
        <v>8611.6700069188191</v>
      </c>
      <c r="EU33" s="13">
        <v>11234.841085743104</v>
      </c>
      <c r="EV33" s="13" t="s">
        <v>130</v>
      </c>
      <c r="EW33" s="13">
        <v>8783.9034070571961</v>
      </c>
      <c r="EY33" s="13">
        <v>11459.537907457967</v>
      </c>
      <c r="EZ33" s="13" t="s">
        <v>130</v>
      </c>
      <c r="FA33" s="13">
        <v>8959.5814751983398</v>
      </c>
      <c r="FC33" s="13">
        <v>11688.728665607126</v>
      </c>
      <c r="FD33" s="13" t="s">
        <v>130</v>
      </c>
      <c r="FE33" s="13">
        <v>9138.7731047023062</v>
      </c>
    </row>
    <row r="34" spans="1:161" x14ac:dyDescent="0.25">
      <c r="A34" s="19"/>
      <c r="B34" s="6" t="s">
        <v>28</v>
      </c>
      <c r="C34" s="7"/>
      <c r="D34" s="47" t="str">
        <f t="shared" si="0"/>
        <v/>
      </c>
      <c r="E34" s="40"/>
      <c r="F34" s="44"/>
      <c r="G34" s="40"/>
      <c r="H34" s="54">
        <f>SUM(H35)</f>
        <v>0</v>
      </c>
      <c r="I34" s="13" t="e">
        <f t="shared" si="1"/>
        <v>#VALUE!</v>
      </c>
      <c r="L34" s="13" t="s">
        <v>130</v>
      </c>
      <c r="O34" s="13" t="s">
        <v>130</v>
      </c>
      <c r="CJ34" s="32"/>
      <c r="CK34" s="32"/>
      <c r="CM34" s="13" t="s">
        <v>130</v>
      </c>
      <c r="CP34" s="13" t="s">
        <v>130</v>
      </c>
      <c r="CS34" s="13" t="s">
        <v>130</v>
      </c>
      <c r="CV34" s="13" t="s">
        <v>130</v>
      </c>
      <c r="CX34" s="13" t="s">
        <v>130</v>
      </c>
      <c r="CZ34" s="13" t="s">
        <v>130</v>
      </c>
      <c r="DC34" s="13" t="s">
        <v>130</v>
      </c>
      <c r="DF34" s="13" t="s">
        <v>130</v>
      </c>
      <c r="DI34" s="13" t="s">
        <v>130</v>
      </c>
      <c r="DL34" s="13" t="s">
        <v>130</v>
      </c>
      <c r="DO34" s="13" t="s">
        <v>130</v>
      </c>
      <c r="DR34" s="13" t="s">
        <v>130</v>
      </c>
      <c r="DU34" s="13" t="s">
        <v>130</v>
      </c>
      <c r="DX34" s="13" t="s">
        <v>130</v>
      </c>
      <c r="EA34" s="13" t="s">
        <v>130</v>
      </c>
      <c r="ED34" s="13" t="s">
        <v>130</v>
      </c>
      <c r="EG34" s="13" t="s">
        <v>130</v>
      </c>
      <c r="EJ34" s="13" t="s">
        <v>130</v>
      </c>
      <c r="EM34" s="13" t="s">
        <v>130</v>
      </c>
      <c r="EP34" s="13" t="s">
        <v>130</v>
      </c>
      <c r="ES34" s="13" t="s">
        <v>130</v>
      </c>
      <c r="EV34" s="13" t="s">
        <v>130</v>
      </c>
      <c r="EZ34" s="13" t="s">
        <v>130</v>
      </c>
      <c r="FD34" s="13" t="s">
        <v>130</v>
      </c>
    </row>
    <row r="35" spans="1:161" x14ac:dyDescent="0.25">
      <c r="A35" s="16"/>
      <c r="B35" s="3" t="s">
        <v>29</v>
      </c>
      <c r="C35" s="4" t="s">
        <v>120</v>
      </c>
      <c r="D35" s="45" t="str">
        <f t="shared" si="0"/>
        <v/>
      </c>
      <c r="E35" s="37">
        <f t="shared" si="2"/>
        <v>12495.682012870811</v>
      </c>
      <c r="F35" s="45" t="str">
        <f t="shared" si="3"/>
        <v/>
      </c>
      <c r="G35" s="37">
        <f t="shared" si="4"/>
        <v>15154.160068579999</v>
      </c>
      <c r="H35" s="53" t="str">
        <f t="shared" si="5"/>
        <v/>
      </c>
      <c r="I35" s="13" t="e">
        <f t="shared" si="1"/>
        <v>#VALUE!</v>
      </c>
      <c r="K35" s="13">
        <v>10438.859785116498</v>
      </c>
      <c r="L35" s="13" t="s">
        <v>130</v>
      </c>
      <c r="M35" s="13">
        <v>12658.918264188842</v>
      </c>
      <c r="N35" s="13">
        <v>10647.636980818828</v>
      </c>
      <c r="O35" s="13" t="s">
        <v>130</v>
      </c>
      <c r="P35" s="13">
        <v>12912.096629472619</v>
      </c>
      <c r="Q35" s="13">
        <v>10860.589720435206</v>
      </c>
      <c r="R35" s="13" t="s">
        <v>130</v>
      </c>
      <c r="S35" s="13">
        <v>13170.338562062072</v>
      </c>
      <c r="T35" s="13">
        <v>11184.586015997449</v>
      </c>
      <c r="U35" s="13">
        <v>13564.126120738789</v>
      </c>
      <c r="V35" s="13">
        <v>11520.123596477373</v>
      </c>
      <c r="W35" s="13" t="s">
        <v>130</v>
      </c>
      <c r="X35" s="13">
        <v>13971.049904360952</v>
      </c>
      <c r="Y35" s="13">
        <v>11750.526068406922</v>
      </c>
      <c r="Z35" s="13" t="s">
        <v>130</v>
      </c>
      <c r="AA35" s="13">
        <v>14250.470902448173</v>
      </c>
      <c r="AB35" s="13">
        <v>12117.142481741217</v>
      </c>
      <c r="AC35" s="13" t="s">
        <v>130</v>
      </c>
      <c r="AD35" s="13">
        <v>14695.085594604554</v>
      </c>
      <c r="CJ35" s="31">
        <v>2211</v>
      </c>
      <c r="CK35" s="31">
        <v>3077</v>
      </c>
      <c r="CL35" s="13">
        <v>2476.3200000000002</v>
      </c>
      <c r="CM35" s="13" t="s">
        <v>130</v>
      </c>
      <c r="CN35" s="13">
        <v>3353.9300000000003</v>
      </c>
      <c r="CO35" s="13">
        <v>2773.4784000000004</v>
      </c>
      <c r="CP35" s="13" t="s">
        <v>130</v>
      </c>
      <c r="CQ35" s="13">
        <v>3655.7837000000004</v>
      </c>
      <c r="CR35" s="13">
        <v>3605.5219200000006</v>
      </c>
      <c r="CS35" s="13" t="s">
        <v>130</v>
      </c>
      <c r="CT35" s="13">
        <v>4752.5188100000005</v>
      </c>
      <c r="CU35" s="13">
        <v>4506.9024000000009</v>
      </c>
      <c r="CV35" s="13" t="s">
        <v>130</v>
      </c>
      <c r="CW35" s="13">
        <v>5465.3966314999998</v>
      </c>
      <c r="CX35" s="13" t="s">
        <v>130</v>
      </c>
      <c r="CY35" s="13">
        <v>5453.351904000001</v>
      </c>
      <c r="CZ35" s="13" t="s">
        <v>130</v>
      </c>
      <c r="DA35" s="13">
        <v>6613.129924115</v>
      </c>
      <c r="DB35" s="13">
        <v>5998.687094400002</v>
      </c>
      <c r="DC35" s="13" t="s">
        <v>130</v>
      </c>
      <c r="DD35" s="13">
        <v>7274.442916526501</v>
      </c>
      <c r="DE35" s="13">
        <v>6418.595191008003</v>
      </c>
      <c r="DF35" s="13" t="s">
        <v>130</v>
      </c>
      <c r="DG35" s="13">
        <v>7783.6539206833568</v>
      </c>
      <c r="DH35" s="13">
        <v>6643.2460226932826</v>
      </c>
      <c r="DI35" s="13" t="s">
        <v>130</v>
      </c>
      <c r="DJ35" s="13">
        <v>8056.0818079072733</v>
      </c>
      <c r="DK35" s="13">
        <v>6908.9758636010138</v>
      </c>
      <c r="DL35" s="13" t="s">
        <v>130</v>
      </c>
      <c r="DM35" s="13">
        <v>8378.3250802235652</v>
      </c>
      <c r="DN35" s="13">
        <v>7219.8797774630593</v>
      </c>
      <c r="DO35" s="13" t="s">
        <v>130</v>
      </c>
      <c r="DP35" s="13">
        <v>8755.3497088336244</v>
      </c>
      <c r="DQ35" s="13">
        <v>7436.4761707869511</v>
      </c>
      <c r="DR35" s="13" t="s">
        <v>130</v>
      </c>
      <c r="DS35" s="13">
        <v>9018.0102000986335</v>
      </c>
      <c r="DT35" s="13">
        <v>7785.9905508139373</v>
      </c>
      <c r="DU35" s="13" t="s">
        <v>130</v>
      </c>
      <c r="DV35" s="13">
        <v>9441.8566795032693</v>
      </c>
      <c r="DW35" s="13">
        <v>8019.5702673383557</v>
      </c>
      <c r="DX35" s="13" t="s">
        <v>130</v>
      </c>
      <c r="DY35" s="13">
        <v>9725.1123798883673</v>
      </c>
      <c r="DZ35" s="13">
        <v>8260.1573753585071</v>
      </c>
      <c r="EA35" s="13" t="s">
        <v>130</v>
      </c>
      <c r="EB35" s="13">
        <v>10016.865751285019</v>
      </c>
      <c r="EC35" s="13">
        <v>8466.6613097424688</v>
      </c>
      <c r="ED35" s="13" t="s">
        <v>130</v>
      </c>
      <c r="EE35" s="13">
        <v>10267.287395067144</v>
      </c>
      <c r="EF35" s="13">
        <v>8635.9945359373178</v>
      </c>
      <c r="EG35" s="13" t="s">
        <v>130</v>
      </c>
      <c r="EH35" s="13">
        <v>10472.633142968487</v>
      </c>
      <c r="EI35" s="13">
        <v>8808.7144266560645</v>
      </c>
      <c r="EJ35" s="13" t="s">
        <v>130</v>
      </c>
      <c r="EK35" s="13">
        <v>10682.085805827857</v>
      </c>
      <c r="EL35" s="13">
        <v>8984.8887151891868</v>
      </c>
      <c r="EM35" s="13" t="s">
        <v>130</v>
      </c>
      <c r="EN35" s="13">
        <v>10895.727521944415</v>
      </c>
      <c r="EO35" s="13">
        <v>9317.3295976511854</v>
      </c>
      <c r="EP35" s="13" t="s">
        <v>130</v>
      </c>
      <c r="EQ35" s="13">
        <v>11298.869440256358</v>
      </c>
      <c r="ER35" s="13">
        <v>9550.2628375924651</v>
      </c>
      <c r="ES35" s="13" t="s">
        <v>130</v>
      </c>
      <c r="ET35" s="13">
        <v>11581.341176262766</v>
      </c>
      <c r="EU35" s="13">
        <v>9741.2680943443138</v>
      </c>
      <c r="EV35" s="13" t="s">
        <v>130</v>
      </c>
      <c r="EW35" s="13">
        <v>11812.967999788021</v>
      </c>
      <c r="EY35" s="13">
        <v>9936.0934562311995</v>
      </c>
      <c r="EZ35" s="13" t="s">
        <v>130</v>
      </c>
      <c r="FA35" s="13">
        <v>12049.227359783781</v>
      </c>
      <c r="FC35" s="13">
        <v>10134.815325355823</v>
      </c>
      <c r="FD35" s="13" t="s">
        <v>130</v>
      </c>
      <c r="FE35" s="13">
        <v>12290.211906979457</v>
      </c>
    </row>
    <row r="36" spans="1:161" x14ac:dyDescent="0.25">
      <c r="A36" s="19"/>
      <c r="B36" s="6" t="s">
        <v>30</v>
      </c>
      <c r="C36" s="7"/>
      <c r="D36" s="47" t="str">
        <f t="shared" si="0"/>
        <v/>
      </c>
      <c r="E36" s="40"/>
      <c r="F36" s="44"/>
      <c r="G36" s="40"/>
      <c r="H36" s="54">
        <f>SUM(H37:H39)</f>
        <v>0</v>
      </c>
      <c r="I36" s="13" t="e">
        <f t="shared" si="1"/>
        <v>#VALUE!</v>
      </c>
      <c r="L36" s="13" t="s">
        <v>130</v>
      </c>
      <c r="O36" s="13" t="s">
        <v>130</v>
      </c>
      <c r="CJ36" s="32"/>
      <c r="CK36" s="32"/>
      <c r="CM36" s="13" t="s">
        <v>130</v>
      </c>
      <c r="CP36" s="13" t="s">
        <v>130</v>
      </c>
      <c r="CS36" s="13" t="s">
        <v>130</v>
      </c>
      <c r="CV36" s="13" t="s">
        <v>130</v>
      </c>
      <c r="CX36" s="13" t="s">
        <v>130</v>
      </c>
      <c r="CZ36" s="13" t="s">
        <v>130</v>
      </c>
      <c r="DC36" s="13" t="s">
        <v>130</v>
      </c>
      <c r="DF36" s="13" t="s">
        <v>130</v>
      </c>
      <c r="DI36" s="13" t="s">
        <v>130</v>
      </c>
      <c r="DL36" s="13" t="s">
        <v>130</v>
      </c>
      <c r="DO36" s="13" t="s">
        <v>130</v>
      </c>
      <c r="DR36" s="13" t="s">
        <v>130</v>
      </c>
      <c r="DU36" s="13" t="s">
        <v>130</v>
      </c>
      <c r="DX36" s="13" t="s">
        <v>130</v>
      </c>
      <c r="EA36" s="13" t="s">
        <v>130</v>
      </c>
      <c r="ED36" s="13" t="s">
        <v>130</v>
      </c>
      <c r="EG36" s="13" t="s">
        <v>130</v>
      </c>
      <c r="EJ36" s="13" t="s">
        <v>130</v>
      </c>
      <c r="EM36" s="13" t="s">
        <v>130</v>
      </c>
      <c r="EP36" s="13" t="s">
        <v>130</v>
      </c>
      <c r="ES36" s="13" t="s">
        <v>130</v>
      </c>
      <c r="EV36" s="13" t="s">
        <v>130</v>
      </c>
      <c r="EZ36" s="13" t="s">
        <v>130</v>
      </c>
      <c r="FD36" s="13" t="s">
        <v>130</v>
      </c>
    </row>
    <row r="37" spans="1:161" x14ac:dyDescent="0.25">
      <c r="A37" s="16"/>
      <c r="B37" s="3" t="s">
        <v>31</v>
      </c>
      <c r="C37" s="4" t="s">
        <v>120</v>
      </c>
      <c r="D37" s="45" t="str">
        <f t="shared" si="0"/>
        <v/>
      </c>
      <c r="E37" s="37">
        <f t="shared" si="2"/>
        <v>29811.718179713309</v>
      </c>
      <c r="F37" s="45" t="str">
        <f t="shared" si="3"/>
        <v/>
      </c>
      <c r="G37" s="37">
        <f t="shared" si="4"/>
        <v>15685.124561508435</v>
      </c>
      <c r="H37" s="53" t="str">
        <f t="shared" si="5"/>
        <v/>
      </c>
      <c r="I37" s="13" t="e">
        <f t="shared" si="1"/>
        <v>#VALUE!</v>
      </c>
      <c r="K37" s="13">
        <v>24900.292404660511</v>
      </c>
      <c r="L37" s="13" t="s">
        <v>130</v>
      </c>
      <c r="M37" s="13">
        <v>13103.235187338789</v>
      </c>
      <c r="N37" s="13">
        <v>25398.298252753721</v>
      </c>
      <c r="O37" s="13" t="s">
        <v>130</v>
      </c>
      <c r="P37" s="13">
        <v>13365.299891085564</v>
      </c>
      <c r="Q37" s="13">
        <v>25906.264217808795</v>
      </c>
      <c r="R37" s="13" t="s">
        <v>130</v>
      </c>
      <c r="S37" s="13">
        <v>13632.605888907276</v>
      </c>
      <c r="T37" s="13">
        <v>26683.755710351532</v>
      </c>
      <c r="U37" s="13">
        <v>14039.379735265924</v>
      </c>
      <c r="V37" s="13">
        <v>27484.268381662077</v>
      </c>
      <c r="W37" s="13" t="s">
        <v>130</v>
      </c>
      <c r="X37" s="13">
        <v>14460.561127323903</v>
      </c>
      <c r="Y37" s="13">
        <v>28033.95374929532</v>
      </c>
      <c r="Z37" s="13" t="s">
        <v>130</v>
      </c>
      <c r="AA37" s="13">
        <v>14749.772349870382</v>
      </c>
      <c r="AB37" s="13">
        <v>28908.613106273333</v>
      </c>
      <c r="AC37" s="13" t="s">
        <v>130</v>
      </c>
      <c r="AD37" s="13">
        <v>15209.965247186336</v>
      </c>
      <c r="CJ37" s="31">
        <v>5274</v>
      </c>
      <c r="CK37" s="31">
        <v>3185</v>
      </c>
      <c r="CL37" s="13">
        <v>5906.88</v>
      </c>
      <c r="CM37" s="13" t="s">
        <v>130</v>
      </c>
      <c r="CN37" s="13">
        <v>3471.65</v>
      </c>
      <c r="CO37" s="13">
        <v>6615.7056000000011</v>
      </c>
      <c r="CP37" s="13" t="s">
        <v>130</v>
      </c>
      <c r="CQ37" s="13">
        <v>3784.0985000000005</v>
      </c>
      <c r="CR37" s="13">
        <v>8600.4172800000015</v>
      </c>
      <c r="CS37" s="13" t="s">
        <v>130</v>
      </c>
      <c r="CT37" s="13">
        <v>4919.328050000001</v>
      </c>
      <c r="CU37" s="13">
        <v>10750.521600000002</v>
      </c>
      <c r="CV37" s="13" t="s">
        <v>130</v>
      </c>
      <c r="CW37" s="13">
        <v>5657.2272575000006</v>
      </c>
      <c r="CX37" s="13" t="s">
        <v>130</v>
      </c>
      <c r="CY37" s="13">
        <v>13008.131136000002</v>
      </c>
      <c r="CZ37" s="13" t="s">
        <v>130</v>
      </c>
      <c r="DA37" s="13">
        <v>6845.2449815750006</v>
      </c>
      <c r="DB37" s="13">
        <v>14308.944249600003</v>
      </c>
      <c r="DC37" s="13" t="s">
        <v>130</v>
      </c>
      <c r="DD37" s="13">
        <v>7529.7694797325012</v>
      </c>
      <c r="DE37" s="13">
        <v>15310.570347072004</v>
      </c>
      <c r="DF37" s="13" t="s">
        <v>130</v>
      </c>
      <c r="DG37" s="13">
        <v>8056.8533433137763</v>
      </c>
      <c r="DH37" s="13">
        <v>15846.440309219523</v>
      </c>
      <c r="DI37" s="13" t="s">
        <v>130</v>
      </c>
      <c r="DJ37" s="13">
        <v>8338.8432103297582</v>
      </c>
      <c r="DK37" s="13">
        <v>16480.297921588302</v>
      </c>
      <c r="DL37" s="13" t="s">
        <v>130</v>
      </c>
      <c r="DM37" s="13">
        <v>8672.3969387429497</v>
      </c>
      <c r="DN37" s="13">
        <v>17221.911328059774</v>
      </c>
      <c r="DO37" s="13" t="s">
        <v>130</v>
      </c>
      <c r="DP37" s="13">
        <v>9062.6548009863818</v>
      </c>
      <c r="DQ37" s="13">
        <v>17738.568667901567</v>
      </c>
      <c r="DR37" s="13" t="s">
        <v>130</v>
      </c>
      <c r="DS37" s="13">
        <v>9334.5344450159737</v>
      </c>
      <c r="DT37" s="13">
        <v>18572.281395292939</v>
      </c>
      <c r="DU37" s="13" t="s">
        <v>130</v>
      </c>
      <c r="DV37" s="13">
        <v>9773.2575639317238</v>
      </c>
      <c r="DW37" s="13">
        <v>19129.449837151729</v>
      </c>
      <c r="DX37" s="13" t="s">
        <v>130</v>
      </c>
      <c r="DY37" s="13">
        <v>10066.455290849675</v>
      </c>
      <c r="DZ37" s="13">
        <v>19703.33333226628</v>
      </c>
      <c r="EA37" s="13" t="s">
        <v>130</v>
      </c>
      <c r="EB37" s="13">
        <v>10368.448949575166</v>
      </c>
      <c r="EC37" s="13">
        <v>20195.916665572935</v>
      </c>
      <c r="ED37" s="13" t="s">
        <v>130</v>
      </c>
      <c r="EE37" s="13">
        <v>10627.660173314543</v>
      </c>
      <c r="EF37" s="13">
        <v>20599.834998884395</v>
      </c>
      <c r="EG37" s="13" t="s">
        <v>130</v>
      </c>
      <c r="EH37" s="13">
        <v>10840.213376780835</v>
      </c>
      <c r="EI37" s="13">
        <v>21011.831698862083</v>
      </c>
      <c r="EJ37" s="13" t="s">
        <v>130</v>
      </c>
      <c r="EK37" s="13">
        <v>11057.017644316453</v>
      </c>
      <c r="EL37" s="13">
        <v>21432.068332839324</v>
      </c>
      <c r="EM37" s="13" t="s">
        <v>130</v>
      </c>
      <c r="EN37" s="13">
        <v>11278.157997202781</v>
      </c>
      <c r="EO37" s="13">
        <v>22225.054861154378</v>
      </c>
      <c r="EP37" s="13" t="s">
        <v>130</v>
      </c>
      <c r="EQ37" s="13">
        <v>11695.449843099283</v>
      </c>
      <c r="ER37" s="13">
        <v>22780.681232683237</v>
      </c>
      <c r="ES37" s="13" t="s">
        <v>130</v>
      </c>
      <c r="ET37" s="13">
        <v>11987.836089176764</v>
      </c>
      <c r="EU37" s="13">
        <v>23236.294857336903</v>
      </c>
      <c r="EV37" s="13" t="s">
        <v>130</v>
      </c>
      <c r="EW37" s="13">
        <v>12227.592810960299</v>
      </c>
      <c r="EY37" s="13">
        <v>23701.020754483641</v>
      </c>
      <c r="EZ37" s="13" t="s">
        <v>130</v>
      </c>
      <c r="FA37" s="13">
        <v>12472.144667179506</v>
      </c>
      <c r="FC37" s="13">
        <v>24175.041169573313</v>
      </c>
      <c r="FD37" s="13" t="s">
        <v>130</v>
      </c>
      <c r="FE37" s="13">
        <v>12721.587560523096</v>
      </c>
    </row>
    <row r="38" spans="1:161" x14ac:dyDescent="0.25">
      <c r="A38" s="16"/>
      <c r="B38" s="3" t="s">
        <v>32</v>
      </c>
      <c r="C38" s="4" t="s">
        <v>120</v>
      </c>
      <c r="D38" s="45" t="str">
        <f t="shared" si="0"/>
        <v/>
      </c>
      <c r="E38" s="37">
        <f t="shared" si="2"/>
        <v>31715.033982998277</v>
      </c>
      <c r="F38" s="45" t="str">
        <f t="shared" si="3"/>
        <v/>
      </c>
      <c r="G38" s="37">
        <f t="shared" si="4"/>
        <v>21325.267797615616</v>
      </c>
      <c r="H38" s="53" t="str">
        <f t="shared" si="5"/>
        <v/>
      </c>
      <c r="I38" s="13" t="e">
        <f t="shared" si="1"/>
        <v>#VALUE!</v>
      </c>
      <c r="K38" s="13">
        <v>26491.380485883608</v>
      </c>
      <c r="L38" s="13" t="s">
        <v>130</v>
      </c>
      <c r="M38" s="13">
        <v>17813.817381845198</v>
      </c>
      <c r="N38" s="13">
        <v>27021.20809560128</v>
      </c>
      <c r="O38" s="13" t="s">
        <v>130</v>
      </c>
      <c r="P38" s="13">
        <v>18170.093729482101</v>
      </c>
      <c r="Q38" s="13">
        <v>27561.632257513305</v>
      </c>
      <c r="R38" s="13" t="s">
        <v>130</v>
      </c>
      <c r="S38" s="13">
        <v>18533.495604071744</v>
      </c>
      <c r="T38" s="13">
        <v>28387.368149874332</v>
      </c>
      <c r="U38" s="13">
        <v>19087.737007947042</v>
      </c>
      <c r="V38" s="13">
        <v>29238.989194370562</v>
      </c>
      <c r="W38" s="13" t="s">
        <v>130</v>
      </c>
      <c r="X38" s="13">
        <v>19660.369118185452</v>
      </c>
      <c r="Y38" s="13">
        <v>29823.768978257973</v>
      </c>
      <c r="Z38" s="13" t="s">
        <v>130</v>
      </c>
      <c r="AA38" s="13">
        <v>20053.576500549163</v>
      </c>
      <c r="AB38" s="13">
        <v>30754.27057037962</v>
      </c>
      <c r="AC38" s="13" t="s">
        <v>130</v>
      </c>
      <c r="AD38" s="13">
        <v>20679.248087366293</v>
      </c>
      <c r="CJ38" s="31">
        <v>5611</v>
      </c>
      <c r="CK38" s="31">
        <v>4330</v>
      </c>
      <c r="CL38" s="13">
        <v>6284.3200000000006</v>
      </c>
      <c r="CM38" s="13" t="s">
        <v>130</v>
      </c>
      <c r="CN38" s="13">
        <v>4719.7000000000007</v>
      </c>
      <c r="CO38" s="13">
        <v>7038.4384000000009</v>
      </c>
      <c r="CP38" s="13" t="s">
        <v>130</v>
      </c>
      <c r="CQ38" s="13">
        <v>5144.4730000000009</v>
      </c>
      <c r="CR38" s="13">
        <v>9149.9699200000014</v>
      </c>
      <c r="CS38" s="13" t="s">
        <v>130</v>
      </c>
      <c r="CT38" s="13">
        <v>6687.8149000000012</v>
      </c>
      <c r="CU38" s="13">
        <v>11437.462400000002</v>
      </c>
      <c r="CV38" s="13" t="s">
        <v>130</v>
      </c>
      <c r="CW38" s="13">
        <v>7690.9871350000012</v>
      </c>
      <c r="CX38" s="13" t="s">
        <v>130</v>
      </c>
      <c r="CY38" s="13">
        <v>13839.329504000003</v>
      </c>
      <c r="CZ38" s="13" t="s">
        <v>130</v>
      </c>
      <c r="DA38" s="13">
        <v>9306.0944333500011</v>
      </c>
      <c r="DB38" s="13">
        <v>15223.262454400005</v>
      </c>
      <c r="DC38" s="13" t="s">
        <v>130</v>
      </c>
      <c r="DD38" s="13">
        <v>10236.703876685002</v>
      </c>
      <c r="DE38" s="13">
        <v>16288.890826208006</v>
      </c>
      <c r="DF38" s="13" t="s">
        <v>130</v>
      </c>
      <c r="DG38" s="13">
        <v>10953.273148052953</v>
      </c>
      <c r="DH38" s="13">
        <v>16859.002005125283</v>
      </c>
      <c r="DI38" s="13" t="s">
        <v>130</v>
      </c>
      <c r="DJ38" s="13">
        <v>11336.637708234804</v>
      </c>
      <c r="DK38" s="13">
        <v>17533.362085330296</v>
      </c>
      <c r="DL38" s="13" t="s">
        <v>130</v>
      </c>
      <c r="DM38" s="13">
        <v>11790.103216564197</v>
      </c>
      <c r="DN38" s="13">
        <v>18322.363379170158</v>
      </c>
      <c r="DO38" s="13" t="s">
        <v>130</v>
      </c>
      <c r="DP38" s="13">
        <v>12320.657861309586</v>
      </c>
      <c r="DQ38" s="13">
        <v>18872.034280545264</v>
      </c>
      <c r="DR38" s="13" t="s">
        <v>130</v>
      </c>
      <c r="DS38" s="13">
        <v>12690.277597148874</v>
      </c>
      <c r="DT38" s="13">
        <v>19759.019891730888</v>
      </c>
      <c r="DU38" s="13" t="s">
        <v>130</v>
      </c>
      <c r="DV38" s="13">
        <v>13286.720644214869</v>
      </c>
      <c r="DW38" s="13">
        <v>20351.790488482817</v>
      </c>
      <c r="DX38" s="13" t="s">
        <v>130</v>
      </c>
      <c r="DY38" s="13">
        <v>13685.322263541315</v>
      </c>
      <c r="DZ38" s="13">
        <v>20962.344203137302</v>
      </c>
      <c r="EA38" s="13" t="s">
        <v>130</v>
      </c>
      <c r="EB38" s="13">
        <v>14095.881931447555</v>
      </c>
      <c r="EC38" s="13">
        <v>21486.402808215731</v>
      </c>
      <c r="ED38" s="13" t="s">
        <v>130</v>
      </c>
      <c r="EE38" s="13">
        <v>14448.278979733743</v>
      </c>
      <c r="EF38" s="13">
        <v>21916.130864380048</v>
      </c>
      <c r="EG38" s="13" t="s">
        <v>130</v>
      </c>
      <c r="EH38" s="13">
        <v>14737.244559328417</v>
      </c>
      <c r="EI38" s="13">
        <v>22354.45348166765</v>
      </c>
      <c r="EJ38" s="13" t="s">
        <v>130</v>
      </c>
      <c r="EK38" s="13">
        <v>15031.989450514986</v>
      </c>
      <c r="EL38" s="13">
        <v>22801.542551301001</v>
      </c>
      <c r="EM38" s="13" t="s">
        <v>130</v>
      </c>
      <c r="EN38" s="13">
        <v>15332.629239525286</v>
      </c>
      <c r="EO38" s="13">
        <v>23645.199625699137</v>
      </c>
      <c r="EP38" s="13" t="s">
        <v>130</v>
      </c>
      <c r="EQ38" s="13">
        <v>15899.936521387721</v>
      </c>
      <c r="ER38" s="13">
        <v>24236.329616341613</v>
      </c>
      <c r="ES38" s="13" t="s">
        <v>130</v>
      </c>
      <c r="ET38" s="13">
        <v>16297.434934422412</v>
      </c>
      <c r="EU38" s="13">
        <v>24721.056208668444</v>
      </c>
      <c r="EV38" s="13" t="s">
        <v>130</v>
      </c>
      <c r="EW38" s="13">
        <v>16623.383633110861</v>
      </c>
      <c r="EY38" s="13">
        <v>25215.477332841812</v>
      </c>
      <c r="EZ38" s="13" t="s">
        <v>130</v>
      </c>
      <c r="FA38" s="13">
        <v>16955.851305773078</v>
      </c>
      <c r="FC38" s="13">
        <v>25719.78687949865</v>
      </c>
      <c r="FD38" s="13" t="s">
        <v>130</v>
      </c>
      <c r="FE38" s="13">
        <v>17294.96833188854</v>
      </c>
    </row>
    <row r="39" spans="1:161" x14ac:dyDescent="0.25">
      <c r="A39" s="16"/>
      <c r="B39" s="3" t="s">
        <v>33</v>
      </c>
      <c r="C39" s="4" t="s">
        <v>120</v>
      </c>
      <c r="D39" s="45" t="str">
        <f t="shared" si="0"/>
        <v/>
      </c>
      <c r="E39" s="37">
        <f t="shared" si="2"/>
        <v>22391.544975602388</v>
      </c>
      <c r="F39" s="45" t="str">
        <f t="shared" si="3"/>
        <v/>
      </c>
      <c r="G39" s="37">
        <f t="shared" si="4"/>
        <v>11410.31859293153</v>
      </c>
      <c r="H39" s="53" t="str">
        <f t="shared" si="5"/>
        <v/>
      </c>
      <c r="I39" s="13" t="e">
        <f t="shared" si="1"/>
        <v>#VALUE!</v>
      </c>
      <c r="K39" s="13">
        <v>18701.186616393697</v>
      </c>
      <c r="L39" s="13" t="s">
        <v>130</v>
      </c>
      <c r="M39" s="13">
        <v>9532.2436198003033</v>
      </c>
      <c r="N39" s="13">
        <v>19075.210348721572</v>
      </c>
      <c r="O39" s="13" t="s">
        <v>130</v>
      </c>
      <c r="P39" s="13">
        <v>9722.888492196309</v>
      </c>
      <c r="Q39" s="13">
        <v>19456.714555696002</v>
      </c>
      <c r="R39" s="13" t="s">
        <v>130</v>
      </c>
      <c r="S39" s="13">
        <v>9917.3462620402352</v>
      </c>
      <c r="T39" s="13">
        <v>20042.136199748191</v>
      </c>
      <c r="U39" s="13">
        <v>10213.103185654594</v>
      </c>
      <c r="V39" s="13">
        <v>20643.400285740638</v>
      </c>
      <c r="W39" s="13" t="s">
        <v>130</v>
      </c>
      <c r="X39" s="13">
        <v>10519.496281224232</v>
      </c>
      <c r="Y39" s="13">
        <v>21056.26829145545</v>
      </c>
      <c r="Z39" s="13" t="s">
        <v>130</v>
      </c>
      <c r="AA39" s="13">
        <v>10729.886206848716</v>
      </c>
      <c r="AB39" s="13">
        <v>21713.223862148858</v>
      </c>
      <c r="AC39" s="13" t="s">
        <v>130</v>
      </c>
      <c r="AD39" s="13">
        <v>11064.658656502395</v>
      </c>
      <c r="CJ39" s="31">
        <v>3961</v>
      </c>
      <c r="CK39" s="31">
        <v>2317</v>
      </c>
      <c r="CL39" s="13">
        <v>4436.3200000000006</v>
      </c>
      <c r="CM39" s="13" t="s">
        <v>130</v>
      </c>
      <c r="CN39" s="13">
        <v>2525.5300000000002</v>
      </c>
      <c r="CO39" s="13">
        <v>4968.6784000000016</v>
      </c>
      <c r="CP39" s="13" t="s">
        <v>130</v>
      </c>
      <c r="CQ39" s="13">
        <v>2752.8277000000003</v>
      </c>
      <c r="CR39" s="13">
        <v>6459.2819200000022</v>
      </c>
      <c r="CS39" s="13" t="s">
        <v>130</v>
      </c>
      <c r="CT39" s="13">
        <v>3578.6760100000006</v>
      </c>
      <c r="CU39" s="13">
        <v>8074.1024000000025</v>
      </c>
      <c r="CV39" s="13" t="s">
        <v>130</v>
      </c>
      <c r="CW39" s="13">
        <v>4115.4774115</v>
      </c>
      <c r="CX39" s="13" t="s">
        <v>130</v>
      </c>
      <c r="CY39" s="13">
        <v>9769.6639040000027</v>
      </c>
      <c r="CZ39" s="13" t="s">
        <v>130</v>
      </c>
      <c r="DA39" s="13">
        <v>4979.727667915</v>
      </c>
      <c r="DB39" s="13">
        <v>10746.630294400004</v>
      </c>
      <c r="DC39" s="13" t="s">
        <v>130</v>
      </c>
      <c r="DD39" s="13">
        <v>5477.7004347065003</v>
      </c>
      <c r="DE39" s="13">
        <v>11498.894415008004</v>
      </c>
      <c r="DF39" s="13" t="s">
        <v>130</v>
      </c>
      <c r="DG39" s="13">
        <v>5861.139465135956</v>
      </c>
      <c r="DH39" s="13">
        <v>11901.355719533283</v>
      </c>
      <c r="DI39" s="13" t="s">
        <v>130</v>
      </c>
      <c r="DJ39" s="13">
        <v>6066.2793464157139</v>
      </c>
      <c r="DK39" s="13">
        <v>12377.409948314615</v>
      </c>
      <c r="DL39" s="13" t="s">
        <v>130</v>
      </c>
      <c r="DM39" s="13">
        <v>6308.9305202723426</v>
      </c>
      <c r="DN39" s="13">
        <v>12934.393395988771</v>
      </c>
      <c r="DO39" s="13" t="s">
        <v>130</v>
      </c>
      <c r="DP39" s="13">
        <v>6592.8323936845973</v>
      </c>
      <c r="DQ39" s="13">
        <v>13322.425197868435</v>
      </c>
      <c r="DR39" s="13" t="s">
        <v>130</v>
      </c>
      <c r="DS39" s="13">
        <v>6790.6173654951353</v>
      </c>
      <c r="DT39" s="13">
        <v>13948.579182168251</v>
      </c>
      <c r="DU39" s="13" t="s">
        <v>130</v>
      </c>
      <c r="DV39" s="13">
        <v>7109.7763816734059</v>
      </c>
      <c r="DW39" s="13">
        <v>14367.036557633299</v>
      </c>
      <c r="DX39" s="13" t="s">
        <v>130</v>
      </c>
      <c r="DY39" s="13">
        <v>7323.0696731236085</v>
      </c>
      <c r="DZ39" s="13">
        <v>14798.047654362299</v>
      </c>
      <c r="EA39" s="13" t="s">
        <v>130</v>
      </c>
      <c r="EB39" s="13">
        <v>7542.7617633173168</v>
      </c>
      <c r="EC39" s="13">
        <v>15167.998845721355</v>
      </c>
      <c r="ED39" s="13" t="s">
        <v>130</v>
      </c>
      <c r="EE39" s="13">
        <v>7731.3308074002489</v>
      </c>
      <c r="EF39" s="13">
        <v>15471.358822635782</v>
      </c>
      <c r="EG39" s="13" t="s">
        <v>130</v>
      </c>
      <c r="EH39" s="13">
        <v>7885.9574235482542</v>
      </c>
      <c r="EI39" s="13">
        <v>15780.785999088499</v>
      </c>
      <c r="EJ39" s="13" t="s">
        <v>130</v>
      </c>
      <c r="EK39" s="13">
        <v>8043.6765720192197</v>
      </c>
      <c r="EL39" s="13">
        <v>16096.401719070269</v>
      </c>
      <c r="EM39" s="13" t="s">
        <v>130</v>
      </c>
      <c r="EN39" s="13">
        <v>8204.5501034596036</v>
      </c>
      <c r="EO39" s="13">
        <v>16691.968582675869</v>
      </c>
      <c r="EP39" s="13" t="s">
        <v>130</v>
      </c>
      <c r="EQ39" s="13">
        <v>8508.1184572876082</v>
      </c>
      <c r="ER39" s="13">
        <v>17109.267797242763</v>
      </c>
      <c r="ES39" s="13" t="s">
        <v>130</v>
      </c>
      <c r="ET39" s="13">
        <v>8720.8214187197973</v>
      </c>
      <c r="EU39" s="13">
        <v>17451.45315318762</v>
      </c>
      <c r="EV39" s="13" t="s">
        <v>130</v>
      </c>
      <c r="EW39" s="13">
        <v>8895.2378470941931</v>
      </c>
      <c r="EY39" s="13">
        <v>17800.482216251374</v>
      </c>
      <c r="EZ39" s="13" t="s">
        <v>130</v>
      </c>
      <c r="FA39" s="13">
        <v>9073.1426040360766</v>
      </c>
      <c r="FC39" s="13">
        <v>18156.491860576403</v>
      </c>
      <c r="FD39" s="13" t="s">
        <v>130</v>
      </c>
      <c r="FE39" s="13">
        <v>9254.6054561167985</v>
      </c>
    </row>
    <row r="40" spans="1:161" x14ac:dyDescent="0.25">
      <c r="A40" s="19"/>
      <c r="B40" s="6" t="s">
        <v>34</v>
      </c>
      <c r="C40" s="7"/>
      <c r="D40" s="47" t="str">
        <f t="shared" si="0"/>
        <v/>
      </c>
      <c r="E40" s="40"/>
      <c r="F40" s="44"/>
      <c r="G40" s="40"/>
      <c r="H40" s="54">
        <f>SUM(H41:H51)</f>
        <v>0</v>
      </c>
      <c r="I40" s="13" t="e">
        <f t="shared" si="1"/>
        <v>#VALUE!</v>
      </c>
      <c r="L40" s="13" t="s">
        <v>130</v>
      </c>
      <c r="O40" s="13" t="s">
        <v>130</v>
      </c>
      <c r="CJ40" s="32"/>
      <c r="CK40" s="32"/>
      <c r="CM40" s="13" t="s">
        <v>130</v>
      </c>
      <c r="CP40" s="13" t="s">
        <v>130</v>
      </c>
      <c r="CS40" s="13" t="s">
        <v>130</v>
      </c>
      <c r="CV40" s="13" t="s">
        <v>130</v>
      </c>
      <c r="CX40" s="13" t="s">
        <v>130</v>
      </c>
      <c r="CZ40" s="13" t="s">
        <v>130</v>
      </c>
      <c r="DC40" s="13" t="s">
        <v>130</v>
      </c>
      <c r="DF40" s="13" t="s">
        <v>130</v>
      </c>
      <c r="DI40" s="13" t="s">
        <v>130</v>
      </c>
      <c r="DL40" s="13" t="s">
        <v>130</v>
      </c>
      <c r="DO40" s="13" t="s">
        <v>130</v>
      </c>
      <c r="DR40" s="13" t="s">
        <v>130</v>
      </c>
      <c r="DU40" s="13" t="s">
        <v>130</v>
      </c>
      <c r="DX40" s="13" t="s">
        <v>130</v>
      </c>
      <c r="EA40" s="13" t="s">
        <v>130</v>
      </c>
      <c r="ED40" s="13" t="s">
        <v>130</v>
      </c>
      <c r="EG40" s="13" t="s">
        <v>130</v>
      </c>
      <c r="EJ40" s="13" t="s">
        <v>130</v>
      </c>
      <c r="EM40" s="13" t="s">
        <v>130</v>
      </c>
      <c r="EP40" s="13" t="s">
        <v>130</v>
      </c>
      <c r="ES40" s="13" t="s">
        <v>130</v>
      </c>
      <c r="EV40" s="13" t="s">
        <v>130</v>
      </c>
      <c r="EZ40" s="13" t="s">
        <v>130</v>
      </c>
      <c r="FD40" s="13" t="s">
        <v>130</v>
      </c>
    </row>
    <row r="41" spans="1:161" x14ac:dyDescent="0.25">
      <c r="A41" s="16"/>
      <c r="B41" s="3" t="s">
        <v>35</v>
      </c>
      <c r="C41" s="4" t="s">
        <v>120</v>
      </c>
      <c r="D41" s="45" t="str">
        <f t="shared" si="0"/>
        <v/>
      </c>
      <c r="E41" s="37">
        <f t="shared" si="2"/>
        <v>26529.188026221873</v>
      </c>
      <c r="F41" s="45" t="str">
        <f t="shared" si="3"/>
        <v/>
      </c>
      <c r="G41" s="37">
        <f t="shared" si="4"/>
        <v>20458.38699283449</v>
      </c>
      <c r="H41" s="53" t="str">
        <f t="shared" si="5"/>
        <v/>
      </c>
      <c r="I41" s="13" t="e">
        <f t="shared" si="1"/>
        <v>#VALUE!</v>
      </c>
      <c r="K41" s="13">
        <v>22157.199896676495</v>
      </c>
      <c r="L41" s="13" t="s">
        <v>130</v>
      </c>
      <c r="M41" s="13">
        <v>17089.745358934171</v>
      </c>
      <c r="N41" s="13">
        <v>22600.343894610025</v>
      </c>
      <c r="O41" s="13" t="s">
        <v>130</v>
      </c>
      <c r="P41" s="13">
        <v>17431.540266112854</v>
      </c>
      <c r="Q41" s="13">
        <v>23052.350772502225</v>
      </c>
      <c r="R41" s="13" t="s">
        <v>130</v>
      </c>
      <c r="S41" s="13">
        <v>17780.17107143511</v>
      </c>
      <c r="T41" s="13">
        <v>23745.641503058614</v>
      </c>
      <c r="U41" s="13">
        <v>18311.812739331308</v>
      </c>
      <c r="V41" s="13">
        <v>24458.010748150373</v>
      </c>
      <c r="W41" s="13" t="s">
        <v>130</v>
      </c>
      <c r="X41" s="13">
        <v>18861.167121511247</v>
      </c>
      <c r="Y41" s="13">
        <v>24947.170963113382</v>
      </c>
      <c r="Z41" s="13" t="s">
        <v>130</v>
      </c>
      <c r="AA41" s="13">
        <v>19238.390463941472</v>
      </c>
      <c r="AB41" s="13">
        <v>25725.522697162516</v>
      </c>
      <c r="AC41" s="13" t="s">
        <v>130</v>
      </c>
      <c r="AD41" s="13">
        <v>19838.628246416443</v>
      </c>
      <c r="CJ41" s="31">
        <v>4693</v>
      </c>
      <c r="CK41" s="31">
        <v>4154</v>
      </c>
      <c r="CL41" s="13">
        <v>5256.1600000000008</v>
      </c>
      <c r="CM41" s="13" t="s">
        <v>130</v>
      </c>
      <c r="CN41" s="13">
        <v>4527.8600000000006</v>
      </c>
      <c r="CO41" s="13">
        <v>5886.8992000000017</v>
      </c>
      <c r="CP41" s="13" t="s">
        <v>130</v>
      </c>
      <c r="CQ41" s="13">
        <v>4935.367400000001</v>
      </c>
      <c r="CR41" s="13">
        <v>7652.968960000002</v>
      </c>
      <c r="CS41" s="13" t="s">
        <v>130</v>
      </c>
      <c r="CT41" s="13">
        <v>6415.9776200000015</v>
      </c>
      <c r="CU41" s="13">
        <v>9566.2112000000016</v>
      </c>
      <c r="CV41" s="13" t="s">
        <v>130</v>
      </c>
      <c r="CW41" s="13">
        <v>7378.3742630000015</v>
      </c>
      <c r="CX41" s="13" t="s">
        <v>130</v>
      </c>
      <c r="CY41" s="13">
        <v>11575.115552000001</v>
      </c>
      <c r="CZ41" s="13" t="s">
        <v>130</v>
      </c>
      <c r="DA41" s="13">
        <v>8927.8328582300019</v>
      </c>
      <c r="DB41" s="13">
        <v>12732.627107200002</v>
      </c>
      <c r="DC41" s="13" t="s">
        <v>130</v>
      </c>
      <c r="DD41" s="13">
        <v>9820.6161440530032</v>
      </c>
      <c r="DE41" s="13">
        <v>13623.911004704003</v>
      </c>
      <c r="DF41" s="13" t="s">
        <v>130</v>
      </c>
      <c r="DG41" s="13">
        <v>10508.059274136715</v>
      </c>
      <c r="DH41" s="13">
        <v>14100.747889868642</v>
      </c>
      <c r="DI41" s="13" t="s">
        <v>130</v>
      </c>
      <c r="DJ41" s="13">
        <v>10875.841348731499</v>
      </c>
      <c r="DK41" s="13">
        <v>14664.777805463389</v>
      </c>
      <c r="DL41" s="13" t="s">
        <v>130</v>
      </c>
      <c r="DM41" s="13">
        <v>11310.875002680759</v>
      </c>
      <c r="DN41" s="13">
        <v>15324.692806709241</v>
      </c>
      <c r="DO41" s="13" t="s">
        <v>130</v>
      </c>
      <c r="DP41" s="13">
        <v>11819.864377801392</v>
      </c>
      <c r="DQ41" s="13">
        <v>15784.433590910519</v>
      </c>
      <c r="DR41" s="13" t="s">
        <v>130</v>
      </c>
      <c r="DS41" s="13">
        <v>12174.460309135435</v>
      </c>
      <c r="DT41" s="13">
        <v>16526.301969683314</v>
      </c>
      <c r="DU41" s="13" t="s">
        <v>130</v>
      </c>
      <c r="DV41" s="13">
        <v>12746.659943664799</v>
      </c>
      <c r="DW41" s="13">
        <v>17022.091028773815</v>
      </c>
      <c r="DX41" s="13" t="s">
        <v>130</v>
      </c>
      <c r="DY41" s="13">
        <v>13129.059741974743</v>
      </c>
      <c r="DZ41" s="13">
        <v>17532.753759637031</v>
      </c>
      <c r="EA41" s="13" t="s">
        <v>130</v>
      </c>
      <c r="EB41" s="13">
        <v>13522.931534233985</v>
      </c>
      <c r="EC41" s="13">
        <v>17971.072603627956</v>
      </c>
      <c r="ED41" s="13" t="s">
        <v>130</v>
      </c>
      <c r="EE41" s="13">
        <v>13861.004822589834</v>
      </c>
      <c r="EF41" s="13">
        <v>18330.494055700514</v>
      </c>
      <c r="EG41" s="13" t="s">
        <v>130</v>
      </c>
      <c r="EH41" s="13">
        <v>14138.22491904163</v>
      </c>
      <c r="EI41" s="13">
        <v>18697.103936814525</v>
      </c>
      <c r="EJ41" s="13" t="s">
        <v>130</v>
      </c>
      <c r="EK41" s="13">
        <v>14420.989417422463</v>
      </c>
      <c r="EL41" s="13">
        <v>19071.046015550815</v>
      </c>
      <c r="EM41" s="13" t="s">
        <v>130</v>
      </c>
      <c r="EN41" s="13">
        <v>14709.409205770913</v>
      </c>
      <c r="EO41" s="13">
        <v>19776.674718126193</v>
      </c>
      <c r="EP41" s="13" t="s">
        <v>130</v>
      </c>
      <c r="EQ41" s="13">
        <v>15253.657346384436</v>
      </c>
      <c r="ER41" s="13">
        <v>20271.091586079347</v>
      </c>
      <c r="ES41" s="13" t="s">
        <v>130</v>
      </c>
      <c r="ET41" s="13">
        <v>15634.998780044045</v>
      </c>
      <c r="EU41" s="13">
        <v>20676.513417800932</v>
      </c>
      <c r="EV41" s="13" t="s">
        <v>130</v>
      </c>
      <c r="EW41" s="13">
        <v>15947.698755644926</v>
      </c>
      <c r="EY41" s="13">
        <v>21090.043686156951</v>
      </c>
      <c r="EZ41" s="13" t="s">
        <v>130</v>
      </c>
      <c r="FA41" s="13">
        <v>16266.652730757825</v>
      </c>
      <c r="FC41" s="13">
        <v>21511.84455988009</v>
      </c>
      <c r="FD41" s="13" t="s">
        <v>130</v>
      </c>
      <c r="FE41" s="13">
        <v>16591.985785372981</v>
      </c>
    </row>
    <row r="42" spans="1:161" x14ac:dyDescent="0.25">
      <c r="A42" s="16"/>
      <c r="B42" s="3" t="s">
        <v>36</v>
      </c>
      <c r="C42" s="4" t="s">
        <v>120</v>
      </c>
      <c r="D42" s="45" t="str">
        <f t="shared" si="0"/>
        <v/>
      </c>
      <c r="E42" s="37">
        <f t="shared" si="2"/>
        <v>18626.289799538674</v>
      </c>
      <c r="F42" s="45" t="str">
        <f t="shared" si="3"/>
        <v/>
      </c>
      <c r="G42" s="37">
        <f t="shared" si="4"/>
        <v>18079.882784716297</v>
      </c>
      <c r="H42" s="53" t="str">
        <f t="shared" si="5"/>
        <v/>
      </c>
      <c r="I42" s="13" t="e">
        <f t="shared" si="1"/>
        <v>#VALUE!</v>
      </c>
      <c r="K42" s="13">
        <v>15556.781090890488</v>
      </c>
      <c r="L42" s="13" t="s">
        <v>130</v>
      </c>
      <c r="M42" s="13">
        <v>15102.66134151356</v>
      </c>
      <c r="N42" s="13">
        <v>15867.916712708298</v>
      </c>
      <c r="O42" s="13" t="s">
        <v>130</v>
      </c>
      <c r="P42" s="13">
        <v>15404.714568343832</v>
      </c>
      <c r="Q42" s="13">
        <v>16185.275046962464</v>
      </c>
      <c r="R42" s="13" t="s">
        <v>130</v>
      </c>
      <c r="S42" s="13">
        <v>15712.808859710709</v>
      </c>
      <c r="T42" s="13">
        <v>16671.946373735718</v>
      </c>
      <c r="U42" s="13">
        <v>16182.870527316898</v>
      </c>
      <c r="V42" s="13">
        <v>17172.104764947791</v>
      </c>
      <c r="W42" s="13" t="s">
        <v>130</v>
      </c>
      <c r="X42" s="13">
        <v>16668.356643136405</v>
      </c>
      <c r="Y42" s="13">
        <v>17515.546860246748</v>
      </c>
      <c r="Z42" s="13" t="s">
        <v>130</v>
      </c>
      <c r="AA42" s="13">
        <v>17001.723775999133</v>
      </c>
      <c r="AB42" s="13">
        <v>18062.031922286445</v>
      </c>
      <c r="AC42" s="13" t="s">
        <v>130</v>
      </c>
      <c r="AD42" s="13">
        <v>17532.177557810304</v>
      </c>
      <c r="CJ42" s="31">
        <v>3295</v>
      </c>
      <c r="CK42" s="31">
        <v>3671</v>
      </c>
      <c r="CL42" s="13">
        <v>3690.4000000000005</v>
      </c>
      <c r="CM42" s="13" t="s">
        <v>130</v>
      </c>
      <c r="CN42" s="13">
        <v>4001.3900000000003</v>
      </c>
      <c r="CO42" s="13">
        <v>4133.2480000000014</v>
      </c>
      <c r="CP42" s="13" t="s">
        <v>130</v>
      </c>
      <c r="CQ42" s="13">
        <v>4361.5151000000005</v>
      </c>
      <c r="CR42" s="13">
        <v>5373.2224000000024</v>
      </c>
      <c r="CS42" s="13" t="s">
        <v>130</v>
      </c>
      <c r="CT42" s="13">
        <v>5669.9696300000005</v>
      </c>
      <c r="CU42" s="13">
        <v>6716.528000000003</v>
      </c>
      <c r="CV42" s="13" t="s">
        <v>130</v>
      </c>
      <c r="CW42" s="13">
        <v>6520.4650744999999</v>
      </c>
      <c r="CX42" s="13" t="s">
        <v>130</v>
      </c>
      <c r="CY42" s="13">
        <v>8126.9988800000037</v>
      </c>
      <c r="CZ42" s="13" t="s">
        <v>130</v>
      </c>
      <c r="DA42" s="13">
        <v>7889.762740145</v>
      </c>
      <c r="DB42" s="13">
        <v>8939.6987680000057</v>
      </c>
      <c r="DC42" s="13" t="s">
        <v>130</v>
      </c>
      <c r="DD42" s="13">
        <v>8678.7390141595006</v>
      </c>
      <c r="DE42" s="13">
        <v>9565.4776817600068</v>
      </c>
      <c r="DF42" s="13" t="s">
        <v>130</v>
      </c>
      <c r="DG42" s="13">
        <v>9286.2507451506663</v>
      </c>
      <c r="DH42" s="13">
        <v>9900.2694006216061</v>
      </c>
      <c r="DI42" s="13" t="s">
        <v>130</v>
      </c>
      <c r="DJ42" s="13">
        <v>9611.2695212309391</v>
      </c>
      <c r="DK42" s="13">
        <v>10296.280176646471</v>
      </c>
      <c r="DL42" s="13" t="s">
        <v>130</v>
      </c>
      <c r="DM42" s="13">
        <v>9995.7203020801771</v>
      </c>
      <c r="DN42" s="13">
        <v>10759.612784595562</v>
      </c>
      <c r="DO42" s="13" t="s">
        <v>130</v>
      </c>
      <c r="DP42" s="13">
        <v>10445.527715673785</v>
      </c>
      <c r="DQ42" s="13">
        <v>11082.401168133429</v>
      </c>
      <c r="DR42" s="13" t="s">
        <v>130</v>
      </c>
      <c r="DS42" s="13">
        <v>10758.893547143998</v>
      </c>
      <c r="DT42" s="13">
        <v>11603.274023035699</v>
      </c>
      <c r="DU42" s="13" t="s">
        <v>130</v>
      </c>
      <c r="DV42" s="13">
        <v>11264.561543859765</v>
      </c>
      <c r="DW42" s="13">
        <v>11951.372243726772</v>
      </c>
      <c r="DX42" s="13" t="s">
        <v>130</v>
      </c>
      <c r="DY42" s="13">
        <v>11602.498390175559</v>
      </c>
      <c r="DZ42" s="13">
        <v>12309.913411038575</v>
      </c>
      <c r="EA42" s="13" t="s">
        <v>130</v>
      </c>
      <c r="EB42" s="13">
        <v>11950.573341880825</v>
      </c>
      <c r="EC42" s="13">
        <v>12617.661246314537</v>
      </c>
      <c r="ED42" s="13" t="s">
        <v>130</v>
      </c>
      <c r="EE42" s="13">
        <v>12249.337675427845</v>
      </c>
      <c r="EF42" s="13">
        <v>12870.014471240829</v>
      </c>
      <c r="EG42" s="13" t="s">
        <v>130</v>
      </c>
      <c r="EH42" s="13">
        <v>12494.324428936403</v>
      </c>
      <c r="EI42" s="13">
        <v>13127.414760665646</v>
      </c>
      <c r="EJ42" s="13" t="s">
        <v>130</v>
      </c>
      <c r="EK42" s="13">
        <v>12744.210917515131</v>
      </c>
      <c r="EL42" s="13">
        <v>13389.963055878959</v>
      </c>
      <c r="EM42" s="13" t="s">
        <v>130</v>
      </c>
      <c r="EN42" s="13">
        <v>12999.095135865433</v>
      </c>
      <c r="EO42" s="13">
        <v>13885.39168894648</v>
      </c>
      <c r="EP42" s="13" t="s">
        <v>130</v>
      </c>
      <c r="EQ42" s="13">
        <v>13480.061655892452</v>
      </c>
      <c r="ER42" s="13">
        <v>14232.52648117014</v>
      </c>
      <c r="ES42" s="13" t="s">
        <v>130</v>
      </c>
      <c r="ET42" s="13">
        <v>13817.063197289763</v>
      </c>
      <c r="EU42" s="13">
        <v>14517.177010793543</v>
      </c>
      <c r="EV42" s="13" t="s">
        <v>130</v>
      </c>
      <c r="EW42" s="13">
        <v>14093.404461235557</v>
      </c>
      <c r="EY42" s="13">
        <v>14807.520551009413</v>
      </c>
      <c r="EZ42" s="13" t="s">
        <v>130</v>
      </c>
      <c r="FA42" s="13">
        <v>14375.272550460269</v>
      </c>
      <c r="FC42" s="13">
        <v>15103.670962029601</v>
      </c>
      <c r="FD42" s="13" t="s">
        <v>130</v>
      </c>
      <c r="FE42" s="13">
        <v>14662.778001469474</v>
      </c>
    </row>
    <row r="43" spans="1:161" x14ac:dyDescent="0.25">
      <c r="A43" s="16"/>
      <c r="B43" s="3" t="s">
        <v>37</v>
      </c>
      <c r="C43" s="4" t="s">
        <v>120</v>
      </c>
      <c r="D43" s="45" t="str">
        <f t="shared" si="0"/>
        <v/>
      </c>
      <c r="E43" s="37">
        <f t="shared" si="2"/>
        <v>56775.358726250241</v>
      </c>
      <c r="F43" s="45" t="str">
        <f t="shared" si="3"/>
        <v/>
      </c>
      <c r="G43" s="37">
        <f t="shared" si="4"/>
        <v>25681.343841640755</v>
      </c>
      <c r="H43" s="53" t="str">
        <f t="shared" si="5"/>
        <v/>
      </c>
      <c r="I43" s="13" t="e">
        <f t="shared" si="1"/>
        <v>#VALUE!</v>
      </c>
      <c r="K43" s="13">
        <v>47421.034681913196</v>
      </c>
      <c r="L43" s="13" t="s">
        <v>130</v>
      </c>
      <c r="M43" s="13">
        <v>21450.633678739225</v>
      </c>
      <c r="N43" s="13">
        <v>48369.455375551457</v>
      </c>
      <c r="O43" s="13" t="s">
        <v>130</v>
      </c>
      <c r="P43" s="13">
        <v>21879.646352314008</v>
      </c>
      <c r="Q43" s="13">
        <v>49336.844483062487</v>
      </c>
      <c r="R43" s="13" t="s">
        <v>130</v>
      </c>
      <c r="S43" s="13">
        <v>22317.239279360288</v>
      </c>
      <c r="T43" s="13">
        <v>50818.265270257762</v>
      </c>
      <c r="U43" s="13">
        <v>22986.756457741099</v>
      </c>
      <c r="V43" s="13">
        <v>52342.813228365492</v>
      </c>
      <c r="W43" s="13" t="s">
        <v>130</v>
      </c>
      <c r="X43" s="13">
        <v>23676.359151473334</v>
      </c>
      <c r="Y43" s="13">
        <v>53389.6694929328</v>
      </c>
      <c r="Z43" s="13" t="s">
        <v>130</v>
      </c>
      <c r="AA43" s="13">
        <v>24149.8863345028</v>
      </c>
      <c r="AB43" s="13">
        <v>55055.427181112296</v>
      </c>
      <c r="AC43" s="13" t="s">
        <v>130</v>
      </c>
      <c r="AD43" s="13">
        <v>24903.362788139286</v>
      </c>
      <c r="CJ43" s="31">
        <v>10044</v>
      </c>
      <c r="CK43" s="31">
        <v>5214</v>
      </c>
      <c r="CL43" s="13">
        <v>11249.28</v>
      </c>
      <c r="CM43" s="13" t="s">
        <v>130</v>
      </c>
      <c r="CN43" s="13">
        <v>5683.26</v>
      </c>
      <c r="CO43" s="13">
        <v>12599.193600000002</v>
      </c>
      <c r="CP43" s="13" t="s">
        <v>130</v>
      </c>
      <c r="CQ43" s="13">
        <v>6194.7534000000005</v>
      </c>
      <c r="CR43" s="13">
        <v>16378.951680000004</v>
      </c>
      <c r="CS43" s="13" t="s">
        <v>130</v>
      </c>
      <c r="CT43" s="13">
        <v>8053.1794200000013</v>
      </c>
      <c r="CU43" s="13">
        <v>20473.689600000005</v>
      </c>
      <c r="CV43" s="13" t="s">
        <v>130</v>
      </c>
      <c r="CW43" s="13">
        <v>9261.1563330000008</v>
      </c>
      <c r="CX43" s="13" t="s">
        <v>130</v>
      </c>
      <c r="CY43" s="13">
        <v>24773.164416000007</v>
      </c>
      <c r="CZ43" s="13" t="s">
        <v>130</v>
      </c>
      <c r="DA43" s="13">
        <v>11205.99916293</v>
      </c>
      <c r="DB43" s="13">
        <v>27250.48085760001</v>
      </c>
      <c r="DC43" s="13" t="s">
        <v>130</v>
      </c>
      <c r="DD43" s="13">
        <v>12326.599079223</v>
      </c>
      <c r="DE43" s="13">
        <v>29158.014517632011</v>
      </c>
      <c r="DF43" s="13" t="s">
        <v>130</v>
      </c>
      <c r="DG43" s="13">
        <v>13189.461014768611</v>
      </c>
      <c r="DH43" s="13">
        <v>30178.545025749128</v>
      </c>
      <c r="DI43" s="13" t="s">
        <v>130</v>
      </c>
      <c r="DJ43" s="13">
        <v>13651.092150285511</v>
      </c>
      <c r="DK43" s="13">
        <v>31385.686826779096</v>
      </c>
      <c r="DL43" s="13" t="s">
        <v>130</v>
      </c>
      <c r="DM43" s="13">
        <v>14197.135836296931</v>
      </c>
      <c r="DN43" s="13">
        <v>32798.042733984155</v>
      </c>
      <c r="DO43" s="13" t="s">
        <v>130</v>
      </c>
      <c r="DP43" s="13">
        <v>14836.006948930291</v>
      </c>
      <c r="DQ43" s="13">
        <v>33781.984016003684</v>
      </c>
      <c r="DR43" s="13" t="s">
        <v>130</v>
      </c>
      <c r="DS43" s="13">
        <v>15281.0871573982</v>
      </c>
      <c r="DT43" s="13">
        <v>35369.737264755851</v>
      </c>
      <c r="DU43" s="13" t="s">
        <v>130</v>
      </c>
      <c r="DV43" s="13">
        <v>15999.298253795914</v>
      </c>
      <c r="DW43" s="13">
        <v>36430.829382698525</v>
      </c>
      <c r="DX43" s="13" t="s">
        <v>130</v>
      </c>
      <c r="DY43" s="13">
        <v>16479.277201409794</v>
      </c>
      <c r="DZ43" s="13">
        <v>37523.754264179479</v>
      </c>
      <c r="EA43" s="13" t="s">
        <v>130</v>
      </c>
      <c r="EB43" s="13">
        <v>16973.655517452087</v>
      </c>
      <c r="EC43" s="13">
        <v>38461.848120783965</v>
      </c>
      <c r="ED43" s="13" t="s">
        <v>130</v>
      </c>
      <c r="EE43" s="13">
        <v>17397.996905388387</v>
      </c>
      <c r="EF43" s="13">
        <v>39231.085083199643</v>
      </c>
      <c r="EG43" s="13" t="s">
        <v>130</v>
      </c>
      <c r="EH43" s="13">
        <v>17745.956843496155</v>
      </c>
      <c r="EI43" s="13">
        <v>40015.706784863636</v>
      </c>
      <c r="EJ43" s="13" t="s">
        <v>130</v>
      </c>
      <c r="EK43" s="13">
        <v>18100.87598036608</v>
      </c>
      <c r="EL43" s="13">
        <v>40816.020920560906</v>
      </c>
      <c r="EM43" s="13" t="s">
        <v>130</v>
      </c>
      <c r="EN43" s="13">
        <v>18462.893499973401</v>
      </c>
      <c r="EO43" s="13">
        <v>42326.213694621656</v>
      </c>
      <c r="EP43" s="13" t="s">
        <v>130</v>
      </c>
      <c r="EQ43" s="13">
        <v>19146.020559472414</v>
      </c>
      <c r="ER43" s="13">
        <v>43384.369036987191</v>
      </c>
      <c r="ES43" s="13" t="s">
        <v>130</v>
      </c>
      <c r="ET43" s="13">
        <v>19624.671073459223</v>
      </c>
      <c r="EU43" s="13">
        <v>44252.056417726933</v>
      </c>
      <c r="EV43" s="13" t="s">
        <v>130</v>
      </c>
      <c r="EW43" s="13">
        <v>20017.164494928409</v>
      </c>
      <c r="EY43" s="13">
        <v>45137.097546081473</v>
      </c>
      <c r="EZ43" s="13" t="s">
        <v>130</v>
      </c>
      <c r="FA43" s="13">
        <v>20417.507784826979</v>
      </c>
      <c r="FC43" s="13">
        <v>46039.8394970031</v>
      </c>
      <c r="FD43" s="13" t="s">
        <v>130</v>
      </c>
      <c r="FE43" s="13">
        <v>20825.857940523518</v>
      </c>
    </row>
    <row r="44" spans="1:161" x14ac:dyDescent="0.25">
      <c r="A44" s="16"/>
      <c r="B44" s="3" t="s">
        <v>38</v>
      </c>
      <c r="C44" s="4" t="s">
        <v>120</v>
      </c>
      <c r="D44" s="45" t="str">
        <f t="shared" si="0"/>
        <v/>
      </c>
      <c r="E44" s="37">
        <f t="shared" si="2"/>
        <v>89579.972045911622</v>
      </c>
      <c r="F44" s="45" t="str">
        <f t="shared" si="3"/>
        <v/>
      </c>
      <c r="G44" s="37">
        <f t="shared" si="4"/>
        <v>25442.951620325963</v>
      </c>
      <c r="H44" s="53" t="str">
        <f t="shared" si="5"/>
        <v/>
      </c>
      <c r="I44" s="13" t="e">
        <f t="shared" si="1"/>
        <v>#VALUE!</v>
      </c>
      <c r="K44" s="13">
        <v>74823.631784046273</v>
      </c>
      <c r="L44" s="13" t="s">
        <v>130</v>
      </c>
      <c r="M44" s="13">
        <v>21253.159490672584</v>
      </c>
      <c r="N44" s="13">
        <v>76320.104419727199</v>
      </c>
      <c r="O44" s="13" t="s">
        <v>130</v>
      </c>
      <c r="P44" s="13">
        <v>21678.222680486037</v>
      </c>
      <c r="Q44" s="13">
        <v>77846.506508121747</v>
      </c>
      <c r="R44" s="13" t="s">
        <v>130</v>
      </c>
      <c r="S44" s="13">
        <v>22111.787134095757</v>
      </c>
      <c r="T44" s="13">
        <v>80180.889816670475</v>
      </c>
      <c r="U44" s="13">
        <v>22773.377283871789</v>
      </c>
      <c r="V44" s="13">
        <v>82586.316511170589</v>
      </c>
      <c r="W44" s="13" t="s">
        <v>130</v>
      </c>
      <c r="X44" s="13">
        <v>23456.578602387945</v>
      </c>
      <c r="Y44" s="13">
        <v>84238.04284139401</v>
      </c>
      <c r="Z44" s="13" t="s">
        <v>130</v>
      </c>
      <c r="AA44" s="13">
        <v>23925.710174435702</v>
      </c>
      <c r="AB44" s="13">
        <v>86866.269778045491</v>
      </c>
      <c r="AC44" s="13" t="s">
        <v>130</v>
      </c>
      <c r="AD44" s="13">
        <v>24672.192331878094</v>
      </c>
      <c r="CJ44" s="31">
        <v>15848</v>
      </c>
      <c r="CK44" s="31">
        <v>5166</v>
      </c>
      <c r="CL44" s="13">
        <v>17749.760000000002</v>
      </c>
      <c r="CM44" s="13" t="s">
        <v>130</v>
      </c>
      <c r="CN44" s="13">
        <v>5630.9400000000005</v>
      </c>
      <c r="CO44" s="13">
        <v>19879.731200000006</v>
      </c>
      <c r="CP44" s="13" t="s">
        <v>130</v>
      </c>
      <c r="CQ44" s="13">
        <v>6137.7246000000014</v>
      </c>
      <c r="CR44" s="13">
        <v>25843.650560000009</v>
      </c>
      <c r="CS44" s="13" t="s">
        <v>130</v>
      </c>
      <c r="CT44" s="13">
        <v>7979.0419800000018</v>
      </c>
      <c r="CU44" s="13">
        <v>32304.563200000011</v>
      </c>
      <c r="CV44" s="13" t="s">
        <v>130</v>
      </c>
      <c r="CW44" s="13">
        <v>9175.8982770000021</v>
      </c>
      <c r="CX44" s="13" t="s">
        <v>130</v>
      </c>
      <c r="CY44" s="13">
        <v>39088.521472000015</v>
      </c>
      <c r="CZ44" s="13" t="s">
        <v>130</v>
      </c>
      <c r="DA44" s="13">
        <v>11102.836915170003</v>
      </c>
      <c r="DB44" s="13">
        <v>42997.373619200021</v>
      </c>
      <c r="DC44" s="13" t="s">
        <v>130</v>
      </c>
      <c r="DD44" s="13">
        <v>12213.120606687004</v>
      </c>
      <c r="DE44" s="13">
        <v>46007.189772544029</v>
      </c>
      <c r="DF44" s="13" t="s">
        <v>130</v>
      </c>
      <c r="DG44" s="13">
        <v>13068.039049155095</v>
      </c>
      <c r="DH44" s="13">
        <v>47617.441414583067</v>
      </c>
      <c r="DI44" s="13" t="s">
        <v>130</v>
      </c>
      <c r="DJ44" s="13">
        <v>13525.420415875522</v>
      </c>
      <c r="DK44" s="13">
        <v>49522.139071166392</v>
      </c>
      <c r="DL44" s="13" t="s">
        <v>130</v>
      </c>
      <c r="DM44" s="13">
        <v>14066.437232510543</v>
      </c>
      <c r="DN44" s="13">
        <v>51750.635329368873</v>
      </c>
      <c r="DO44" s="13" t="s">
        <v>130</v>
      </c>
      <c r="DP44" s="13">
        <v>14699.426907973517</v>
      </c>
      <c r="DQ44" s="13">
        <v>53303.154389249939</v>
      </c>
      <c r="DR44" s="13" t="s">
        <v>130</v>
      </c>
      <c r="DS44" s="13">
        <v>15140.409715212723</v>
      </c>
      <c r="DT44" s="13">
        <v>55808.40264554468</v>
      </c>
      <c r="DU44" s="13" t="s">
        <v>130</v>
      </c>
      <c r="DV44" s="13">
        <v>15852.00897182772</v>
      </c>
      <c r="DW44" s="13">
        <v>57482.654724911023</v>
      </c>
      <c r="DX44" s="13" t="s">
        <v>130</v>
      </c>
      <c r="DY44" s="13">
        <v>16327.569240982551</v>
      </c>
      <c r="DZ44" s="13">
        <v>59207.134366658356</v>
      </c>
      <c r="EA44" s="13" t="s">
        <v>130</v>
      </c>
      <c r="EB44" s="13">
        <v>16817.396318212028</v>
      </c>
      <c r="EC44" s="13">
        <v>60687.312725824813</v>
      </c>
      <c r="ED44" s="13" t="s">
        <v>130</v>
      </c>
      <c r="EE44" s="13">
        <v>17237.831226167327</v>
      </c>
      <c r="EF44" s="13">
        <v>61901.05898034131</v>
      </c>
      <c r="EG44" s="13" t="s">
        <v>130</v>
      </c>
      <c r="EH44" s="13">
        <v>17582.587850690674</v>
      </c>
      <c r="EI44" s="13">
        <v>63139.080159948135</v>
      </c>
      <c r="EJ44" s="13" t="s">
        <v>130</v>
      </c>
      <c r="EK44" s="13">
        <v>17934.239607704487</v>
      </c>
      <c r="EL44" s="13">
        <v>64401.861763147099</v>
      </c>
      <c r="EM44" s="13" t="s">
        <v>130</v>
      </c>
      <c r="EN44" s="13">
        <v>18292.924399858577</v>
      </c>
      <c r="EO44" s="13">
        <v>66784.730648383542</v>
      </c>
      <c r="EP44" s="13" t="s">
        <v>130</v>
      </c>
      <c r="EQ44" s="13">
        <v>18969.762602653343</v>
      </c>
      <c r="ER44" s="13">
        <v>68454.348914593123</v>
      </c>
      <c r="ES44" s="13" t="s">
        <v>130</v>
      </c>
      <c r="ET44" s="13">
        <v>19444.006667719674</v>
      </c>
      <c r="EU44" s="13">
        <v>69823.435892884983</v>
      </c>
      <c r="EV44" s="13" t="s">
        <v>130</v>
      </c>
      <c r="EW44" s="13">
        <v>19832.886801074066</v>
      </c>
      <c r="EY44" s="13">
        <v>71219.904610742684</v>
      </c>
      <c r="EZ44" s="13" t="s">
        <v>130</v>
      </c>
      <c r="FA44" s="13">
        <v>20229.544537095549</v>
      </c>
      <c r="FC44" s="13">
        <v>72644.302702957546</v>
      </c>
      <c r="FD44" s="13" t="s">
        <v>130</v>
      </c>
      <c r="FE44" s="13">
        <v>20634.13542783746</v>
      </c>
    </row>
    <row r="45" spans="1:161" x14ac:dyDescent="0.25">
      <c r="A45" s="16"/>
      <c r="B45" s="3" t="s">
        <v>39</v>
      </c>
      <c r="C45" s="4" t="s">
        <v>120</v>
      </c>
      <c r="D45" s="45" t="str">
        <f t="shared" si="0"/>
        <v/>
      </c>
      <c r="E45" s="37">
        <f t="shared" si="2"/>
        <v>148899.98124829284</v>
      </c>
      <c r="F45" s="45" t="str">
        <f t="shared" si="3"/>
        <v/>
      </c>
      <c r="G45" s="37">
        <f t="shared" si="4"/>
        <v>29484.783372617941</v>
      </c>
      <c r="H45" s="53" t="str">
        <f t="shared" si="5"/>
        <v/>
      </c>
      <c r="I45" s="13" t="e">
        <f t="shared" si="1"/>
        <v>#VALUE!</v>
      </c>
      <c r="K45" s="13">
        <v>124369.26479400214</v>
      </c>
      <c r="L45" s="13" t="s">
        <v>130</v>
      </c>
      <c r="M45" s="13">
        <v>24626.676870144427</v>
      </c>
      <c r="N45" s="13">
        <v>126856.65008988218</v>
      </c>
      <c r="O45" s="13" t="s">
        <v>130</v>
      </c>
      <c r="P45" s="13">
        <v>25119.210407547314</v>
      </c>
      <c r="Q45" s="13">
        <v>129393.78309167983</v>
      </c>
      <c r="R45" s="13" t="s">
        <v>130</v>
      </c>
      <c r="S45" s="13">
        <v>25621.594615698261</v>
      </c>
      <c r="T45" s="13">
        <v>133276.81084846411</v>
      </c>
      <c r="U45" s="13">
        <v>26391.12418629264</v>
      </c>
      <c r="V45" s="13">
        <v>137275.11517391805</v>
      </c>
      <c r="W45" s="13" t="s">
        <v>130</v>
      </c>
      <c r="X45" s="13">
        <v>27182.85791188142</v>
      </c>
      <c r="Y45" s="13">
        <v>140020.61747739642</v>
      </c>
      <c r="Z45" s="13" t="s">
        <v>130</v>
      </c>
      <c r="AA45" s="13">
        <v>27726.515070119047</v>
      </c>
      <c r="AB45" s="13">
        <v>144389.26074269117</v>
      </c>
      <c r="AC45" s="13" t="s">
        <v>130</v>
      </c>
      <c r="AD45" s="13">
        <v>28591.582340306759</v>
      </c>
      <c r="CJ45" s="31">
        <v>26342</v>
      </c>
      <c r="CK45" s="31">
        <v>5986</v>
      </c>
      <c r="CL45" s="13">
        <v>29503.040000000005</v>
      </c>
      <c r="CM45" s="13" t="s">
        <v>130</v>
      </c>
      <c r="CN45" s="13">
        <v>6524.7400000000007</v>
      </c>
      <c r="CO45" s="13">
        <v>33043.404800000011</v>
      </c>
      <c r="CP45" s="13" t="s">
        <v>130</v>
      </c>
      <c r="CQ45" s="13">
        <v>7111.9666000000016</v>
      </c>
      <c r="CR45" s="13">
        <v>42956.426240000015</v>
      </c>
      <c r="CS45" s="13" t="s">
        <v>130</v>
      </c>
      <c r="CT45" s="13">
        <v>9245.5565800000022</v>
      </c>
      <c r="CU45" s="13">
        <v>53695.532800000015</v>
      </c>
      <c r="CV45" s="13" t="s">
        <v>130</v>
      </c>
      <c r="CW45" s="13">
        <v>10632.390067000002</v>
      </c>
      <c r="CX45" s="13" t="s">
        <v>130</v>
      </c>
      <c r="CY45" s="13">
        <v>64971.594688000019</v>
      </c>
      <c r="CZ45" s="13" t="s">
        <v>130</v>
      </c>
      <c r="DA45" s="13">
        <v>12865.191981070002</v>
      </c>
      <c r="DB45" s="13">
        <v>71468.754156800031</v>
      </c>
      <c r="DC45" s="13" t="s">
        <v>130</v>
      </c>
      <c r="DD45" s="13">
        <v>14151.711179177004</v>
      </c>
      <c r="DE45" s="13">
        <v>76471.566947776038</v>
      </c>
      <c r="DF45" s="13" t="s">
        <v>130</v>
      </c>
      <c r="DG45" s="13">
        <v>15142.330961719395</v>
      </c>
      <c r="DH45" s="13">
        <v>79148.07179094819</v>
      </c>
      <c r="DI45" s="13" t="s">
        <v>130</v>
      </c>
      <c r="DJ45" s="13">
        <v>15672.312545379573</v>
      </c>
      <c r="DK45" s="13">
        <v>82313.994662586119</v>
      </c>
      <c r="DL45" s="13" t="s">
        <v>130</v>
      </c>
      <c r="DM45" s="13">
        <v>16299.205047194757</v>
      </c>
      <c r="DN45" s="13">
        <v>86018.124422402485</v>
      </c>
      <c r="DO45" s="13" t="s">
        <v>130</v>
      </c>
      <c r="DP45" s="13">
        <v>17032.669274318519</v>
      </c>
      <c r="DQ45" s="13">
        <v>88598.668155074556</v>
      </c>
      <c r="DR45" s="13" t="s">
        <v>130</v>
      </c>
      <c r="DS45" s="13">
        <v>17543.649352548076</v>
      </c>
      <c r="DT45" s="13">
        <v>92762.805558363048</v>
      </c>
      <c r="DU45" s="13" t="s">
        <v>130</v>
      </c>
      <c r="DV45" s="13">
        <v>18368.200872117835</v>
      </c>
      <c r="DW45" s="13">
        <v>95545.689725113945</v>
      </c>
      <c r="DX45" s="13" t="s">
        <v>130</v>
      </c>
      <c r="DY45" s="13">
        <v>18919.24689828137</v>
      </c>
      <c r="DZ45" s="13">
        <v>98412.06041686736</v>
      </c>
      <c r="EA45" s="13" t="s">
        <v>130</v>
      </c>
      <c r="EB45" s="13">
        <v>19486.824305229813</v>
      </c>
      <c r="EC45" s="13">
        <v>100872.36192728904</v>
      </c>
      <c r="ED45" s="13" t="s">
        <v>130</v>
      </c>
      <c r="EE45" s="13">
        <v>19973.994912860555</v>
      </c>
      <c r="EF45" s="13">
        <v>102889.80916583481</v>
      </c>
      <c r="EG45" s="13" t="s">
        <v>130</v>
      </c>
      <c r="EH45" s="13">
        <v>20373.474811117765</v>
      </c>
      <c r="EI45" s="13">
        <v>104947.6053491515</v>
      </c>
      <c r="EJ45" s="13" t="s">
        <v>130</v>
      </c>
      <c r="EK45" s="13">
        <v>20780.94430734012</v>
      </c>
      <c r="EL45" s="13">
        <v>107046.55745613454</v>
      </c>
      <c r="EM45" s="13" t="s">
        <v>130</v>
      </c>
      <c r="EN45" s="13">
        <v>21196.563193486923</v>
      </c>
      <c r="EO45" s="13">
        <v>111007.28008201151</v>
      </c>
      <c r="EP45" s="13" t="s">
        <v>130</v>
      </c>
      <c r="EQ45" s="13">
        <v>21980.836031645937</v>
      </c>
      <c r="ER45" s="13">
        <v>113782.46208406179</v>
      </c>
      <c r="ES45" s="13" t="s">
        <v>130</v>
      </c>
      <c r="ET45" s="13">
        <v>22530.356932437084</v>
      </c>
      <c r="EU45" s="13">
        <v>116058.11132574303</v>
      </c>
      <c r="EV45" s="13" t="s">
        <v>130</v>
      </c>
      <c r="EW45" s="13">
        <v>22980.964071085826</v>
      </c>
      <c r="EY45" s="13">
        <v>118379.27355225789</v>
      </c>
      <c r="EZ45" s="13" t="s">
        <v>130</v>
      </c>
      <c r="FA45" s="13">
        <v>23440.583352507543</v>
      </c>
      <c r="FC45" s="13">
        <v>120746.85902330304</v>
      </c>
      <c r="FD45" s="13" t="s">
        <v>130</v>
      </c>
      <c r="FE45" s="13">
        <v>23909.395019557694</v>
      </c>
    </row>
    <row r="46" spans="1:161" x14ac:dyDescent="0.25">
      <c r="A46" s="16"/>
      <c r="B46" s="3" t="s">
        <v>40</v>
      </c>
      <c r="C46" s="4" t="s">
        <v>120</v>
      </c>
      <c r="D46" s="45" t="str">
        <f t="shared" si="0"/>
        <v/>
      </c>
      <c r="E46" s="37">
        <f t="shared" si="2"/>
        <v>108764.84365728393</v>
      </c>
      <c r="F46" s="45" t="str">
        <f t="shared" si="3"/>
        <v/>
      </c>
      <c r="G46" s="37">
        <f t="shared" si="4"/>
        <v>26575.314671571283</v>
      </c>
      <c r="H46" s="53" t="str">
        <f t="shared" si="5"/>
        <v/>
      </c>
      <c r="I46" s="13" t="e">
        <f t="shared" si="1"/>
        <v>#VALUE!</v>
      </c>
      <c r="K46" s="13">
        <v>90847.824507106125</v>
      </c>
      <c r="L46" s="13" t="s">
        <v>130</v>
      </c>
      <c r="M46" s="13">
        <v>22199.389975158578</v>
      </c>
      <c r="N46" s="13">
        <v>92664.78099724825</v>
      </c>
      <c r="O46" s="13" t="s">
        <v>130</v>
      </c>
      <c r="P46" s="13">
        <v>22643.377774661749</v>
      </c>
      <c r="Q46" s="13">
        <v>94518.076617193219</v>
      </c>
      <c r="R46" s="13" t="s">
        <v>130</v>
      </c>
      <c r="S46" s="13">
        <v>23096.245330154983</v>
      </c>
      <c r="T46" s="13">
        <v>97352.809406353103</v>
      </c>
      <c r="U46" s="13">
        <v>23786.928359751069</v>
      </c>
      <c r="V46" s="13">
        <v>100273.3936885437</v>
      </c>
      <c r="W46" s="13" t="s">
        <v>130</v>
      </c>
      <c r="X46" s="13">
        <v>24500.536210543603</v>
      </c>
      <c r="Y46" s="13">
        <v>102278.86156231457</v>
      </c>
      <c r="Z46" s="13" t="s">
        <v>130</v>
      </c>
      <c r="AA46" s="13">
        <v>24990.546934754475</v>
      </c>
      <c r="AB46" s="13">
        <v>105469.96204305878</v>
      </c>
      <c r="AC46" s="13" t="s">
        <v>130</v>
      </c>
      <c r="AD46" s="13">
        <v>25770.251999118813</v>
      </c>
      <c r="CJ46" s="31">
        <v>19242</v>
      </c>
      <c r="CK46" s="31">
        <v>5396</v>
      </c>
      <c r="CL46" s="13">
        <v>21551.040000000001</v>
      </c>
      <c r="CM46" s="13" t="s">
        <v>130</v>
      </c>
      <c r="CN46" s="13">
        <v>5881.64</v>
      </c>
      <c r="CO46" s="13">
        <v>24137.164800000002</v>
      </c>
      <c r="CP46" s="13" t="s">
        <v>130</v>
      </c>
      <c r="CQ46" s="13">
        <v>6410.9876000000004</v>
      </c>
      <c r="CR46" s="13">
        <v>31378.314240000003</v>
      </c>
      <c r="CS46" s="13" t="s">
        <v>130</v>
      </c>
      <c r="CT46" s="13">
        <v>8334.2838800000009</v>
      </c>
      <c r="CU46" s="13">
        <v>39222.892800000001</v>
      </c>
      <c r="CV46" s="13" t="s">
        <v>130</v>
      </c>
      <c r="CW46" s="13">
        <v>9584.4264619999994</v>
      </c>
      <c r="CX46" s="13" t="s">
        <v>130</v>
      </c>
      <c r="CY46" s="13">
        <v>47459.700288</v>
      </c>
      <c r="CZ46" s="13" t="s">
        <v>130</v>
      </c>
      <c r="DA46" s="13">
        <v>11597.15601902</v>
      </c>
      <c r="DB46" s="13">
        <v>52205.670316800002</v>
      </c>
      <c r="DC46" s="13" t="s">
        <v>130</v>
      </c>
      <c r="DD46" s="13">
        <v>12756.871620922</v>
      </c>
      <c r="DE46" s="13">
        <v>55860.067238976008</v>
      </c>
      <c r="DF46" s="13" t="s">
        <v>130</v>
      </c>
      <c r="DG46" s="13">
        <v>13649.852634386541</v>
      </c>
      <c r="DH46" s="13">
        <v>57815.169592340164</v>
      </c>
      <c r="DI46" s="13" t="s">
        <v>130</v>
      </c>
      <c r="DJ46" s="13">
        <v>14127.59747659007</v>
      </c>
      <c r="DK46" s="13">
        <v>60127.776376033769</v>
      </c>
      <c r="DL46" s="13" t="s">
        <v>130</v>
      </c>
      <c r="DM46" s="13">
        <v>14692.701375653673</v>
      </c>
      <c r="DN46" s="13">
        <v>62833.526312955284</v>
      </c>
      <c r="DO46" s="13" t="s">
        <v>130</v>
      </c>
      <c r="DP46" s="13">
        <v>15353.872937558086</v>
      </c>
      <c r="DQ46" s="13">
        <v>64718.532102343946</v>
      </c>
      <c r="DR46" s="13" t="s">
        <v>130</v>
      </c>
      <c r="DS46" s="13">
        <v>15814.48912568483</v>
      </c>
      <c r="DT46" s="13">
        <v>67760.303111154106</v>
      </c>
      <c r="DU46" s="13" t="s">
        <v>130</v>
      </c>
      <c r="DV46" s="13">
        <v>16557.770114592015</v>
      </c>
      <c r="DW46" s="13">
        <v>69793.112204488731</v>
      </c>
      <c r="DX46" s="13" t="s">
        <v>130</v>
      </c>
      <c r="DY46" s="13">
        <v>17054.503218029775</v>
      </c>
      <c r="DZ46" s="13">
        <v>71886.905570623392</v>
      </c>
      <c r="EA46" s="13" t="s">
        <v>130</v>
      </c>
      <c r="EB46" s="13">
        <v>17566.138314570668</v>
      </c>
      <c r="EC46" s="13">
        <v>73684.078209888976</v>
      </c>
      <c r="ED46" s="13" t="s">
        <v>130</v>
      </c>
      <c r="EE46" s="13">
        <v>18005.291772434932</v>
      </c>
      <c r="EF46" s="13">
        <v>75157.75977408675</v>
      </c>
      <c r="EG46" s="13" t="s">
        <v>130</v>
      </c>
      <c r="EH46" s="13">
        <v>18365.397607883631</v>
      </c>
      <c r="EI46" s="13">
        <v>76660.91496956849</v>
      </c>
      <c r="EJ46" s="13" t="s">
        <v>130</v>
      </c>
      <c r="EK46" s="13">
        <v>18732.705560041304</v>
      </c>
      <c r="EL46" s="13">
        <v>78194.133268959864</v>
      </c>
      <c r="EM46" s="13" t="s">
        <v>130</v>
      </c>
      <c r="EN46" s="13">
        <v>19107.359671242131</v>
      </c>
      <c r="EO46" s="13">
        <v>81087.31619991138</v>
      </c>
      <c r="EP46" s="13" t="s">
        <v>130</v>
      </c>
      <c r="EQ46" s="13">
        <v>19814.331979078088</v>
      </c>
      <c r="ER46" s="13">
        <v>83114.499104909162</v>
      </c>
      <c r="ES46" s="13" t="s">
        <v>130</v>
      </c>
      <c r="ET46" s="13">
        <v>20309.690278555037</v>
      </c>
      <c r="EU46" s="13">
        <v>84776.789087007346</v>
      </c>
      <c r="EV46" s="13" t="s">
        <v>130</v>
      </c>
      <c r="EW46" s="13">
        <v>20715.884084126137</v>
      </c>
      <c r="EY46" s="13">
        <v>86472.324868747499</v>
      </c>
      <c r="EZ46" s="13" t="s">
        <v>130</v>
      </c>
      <c r="FA46" s="13">
        <v>21130.201765808659</v>
      </c>
      <c r="FC46" s="13">
        <v>88201.771366122455</v>
      </c>
      <c r="FD46" s="13" t="s">
        <v>130</v>
      </c>
      <c r="FE46" s="13">
        <v>21552.805801124832</v>
      </c>
    </row>
    <row r="47" spans="1:161" x14ac:dyDescent="0.25">
      <c r="A47" s="16"/>
      <c r="B47" s="3" t="s">
        <v>41</v>
      </c>
      <c r="C47" s="4" t="s">
        <v>120</v>
      </c>
      <c r="D47" s="45" t="str">
        <f t="shared" si="0"/>
        <v/>
      </c>
      <c r="E47" s="37">
        <f t="shared" si="2"/>
        <v>35583.730235327494</v>
      </c>
      <c r="F47" s="45" t="str">
        <f t="shared" si="3"/>
        <v/>
      </c>
      <c r="G47" s="37">
        <f t="shared" si="4"/>
        <v>24245.572508722023</v>
      </c>
      <c r="H47" s="53" t="str">
        <f t="shared" si="5"/>
        <v/>
      </c>
      <c r="I47" s="13" t="e">
        <f t="shared" si="1"/>
        <v>#VALUE!</v>
      </c>
      <c r="K47" s="13">
        <v>29720.76994450852</v>
      </c>
      <c r="L47" s="13" t="s">
        <v>130</v>
      </c>
      <c r="M47" s="13">
        <v>20253.446413585196</v>
      </c>
      <c r="N47" s="13">
        <v>30315.185343398691</v>
      </c>
      <c r="O47" s="13" t="s">
        <v>130</v>
      </c>
      <c r="P47" s="13">
        <v>20658.515341856899</v>
      </c>
      <c r="Q47" s="13">
        <v>30921.489050266664</v>
      </c>
      <c r="R47" s="13" t="s">
        <v>130</v>
      </c>
      <c r="S47" s="13">
        <v>21071.685648694038</v>
      </c>
      <c r="T47" s="13">
        <v>31850.145608469571</v>
      </c>
      <c r="U47" s="13">
        <v>21701.631887846295</v>
      </c>
      <c r="V47" s="13">
        <v>32805.64997672366</v>
      </c>
      <c r="W47" s="13" t="s">
        <v>130</v>
      </c>
      <c r="X47" s="13">
        <v>22352.680844481685</v>
      </c>
      <c r="Y47" s="13">
        <v>33461.762976258135</v>
      </c>
      <c r="Z47" s="13" t="s">
        <v>130</v>
      </c>
      <c r="AA47" s="13">
        <v>22799.734461371318</v>
      </c>
      <c r="AB47" s="13">
        <v>34505.769981117388</v>
      </c>
      <c r="AC47" s="13" t="s">
        <v>130</v>
      </c>
      <c r="AD47" s="13">
        <v>23511.086176566099</v>
      </c>
      <c r="CJ47" s="31">
        <v>6295</v>
      </c>
      <c r="CK47" s="31">
        <v>4923</v>
      </c>
      <c r="CL47" s="13">
        <v>7050.4000000000005</v>
      </c>
      <c r="CM47" s="13" t="s">
        <v>130</v>
      </c>
      <c r="CN47" s="13">
        <v>5366.0700000000006</v>
      </c>
      <c r="CO47" s="13">
        <v>7896.4480000000012</v>
      </c>
      <c r="CP47" s="13" t="s">
        <v>130</v>
      </c>
      <c r="CQ47" s="13">
        <v>5849.0163000000011</v>
      </c>
      <c r="CR47" s="13">
        <v>10265.382400000002</v>
      </c>
      <c r="CS47" s="13" t="s">
        <v>130</v>
      </c>
      <c r="CT47" s="13">
        <v>7603.721190000002</v>
      </c>
      <c r="CU47" s="13">
        <v>12831.728000000003</v>
      </c>
      <c r="CV47" s="13" t="s">
        <v>130</v>
      </c>
      <c r="CW47" s="13">
        <v>8744.2793685000015</v>
      </c>
      <c r="CX47" s="13" t="s">
        <v>130</v>
      </c>
      <c r="CY47" s="13">
        <v>15526.390880000003</v>
      </c>
      <c r="CZ47" s="13" t="s">
        <v>130</v>
      </c>
      <c r="DA47" s="13">
        <v>10580.578035885001</v>
      </c>
      <c r="DB47" s="13">
        <v>17079.029968000003</v>
      </c>
      <c r="DC47" s="13" t="s">
        <v>130</v>
      </c>
      <c r="DD47" s="13">
        <v>11638.635839473502</v>
      </c>
      <c r="DE47" s="13">
        <v>18274.562065760005</v>
      </c>
      <c r="DF47" s="13" t="s">
        <v>130</v>
      </c>
      <c r="DG47" s="13">
        <v>12453.340348236647</v>
      </c>
      <c r="DH47" s="13">
        <v>18914.171738061603</v>
      </c>
      <c r="DI47" s="13" t="s">
        <v>130</v>
      </c>
      <c r="DJ47" s="13">
        <v>12889.207260424928</v>
      </c>
      <c r="DK47" s="13">
        <v>19670.738607584066</v>
      </c>
      <c r="DL47" s="13" t="s">
        <v>130</v>
      </c>
      <c r="DM47" s="13">
        <v>13404.775550841925</v>
      </c>
      <c r="DN47" s="13">
        <v>20555.921844925346</v>
      </c>
      <c r="DO47" s="13" t="s">
        <v>130</v>
      </c>
      <c r="DP47" s="13">
        <v>14007.99045062981</v>
      </c>
      <c r="DQ47" s="13">
        <v>21172.599500273107</v>
      </c>
      <c r="DR47" s="13" t="s">
        <v>130</v>
      </c>
      <c r="DS47" s="13">
        <v>14428.230164148705</v>
      </c>
      <c r="DT47" s="13">
        <v>22167.711676785941</v>
      </c>
      <c r="DU47" s="13" t="s">
        <v>130</v>
      </c>
      <c r="DV47" s="13">
        <v>15106.356981863693</v>
      </c>
      <c r="DW47" s="13">
        <v>22832.74302708952</v>
      </c>
      <c r="DX47" s="13" t="s">
        <v>130</v>
      </c>
      <c r="DY47" s="13">
        <v>15559.547691319605</v>
      </c>
      <c r="DZ47" s="13">
        <v>23517.725317902208</v>
      </c>
      <c r="EA47" s="13" t="s">
        <v>130</v>
      </c>
      <c r="EB47" s="13">
        <v>16026.334122059194</v>
      </c>
      <c r="EC47" s="13">
        <v>24105.66845084976</v>
      </c>
      <c r="ED47" s="13" t="s">
        <v>130</v>
      </c>
      <c r="EE47" s="13">
        <v>16426.992475110674</v>
      </c>
      <c r="EF47" s="13">
        <v>24587.781819866756</v>
      </c>
      <c r="EG47" s="13" t="s">
        <v>130</v>
      </c>
      <c r="EH47" s="13">
        <v>16755.532324612886</v>
      </c>
      <c r="EI47" s="13">
        <v>25079.53745626409</v>
      </c>
      <c r="EJ47" s="13" t="s">
        <v>130</v>
      </c>
      <c r="EK47" s="13">
        <v>17090.642971105146</v>
      </c>
      <c r="EL47" s="13">
        <v>25581.128205389374</v>
      </c>
      <c r="EM47" s="13" t="s">
        <v>130</v>
      </c>
      <c r="EN47" s="13">
        <v>17432.455830527248</v>
      </c>
      <c r="EO47" s="13">
        <v>26527.629948988779</v>
      </c>
      <c r="EP47" s="13" t="s">
        <v>130</v>
      </c>
      <c r="EQ47" s="13">
        <v>18077.456696256755</v>
      </c>
      <c r="ER47" s="13">
        <v>27190.820697713494</v>
      </c>
      <c r="ES47" s="13" t="s">
        <v>130</v>
      </c>
      <c r="ET47" s="13">
        <v>18529.393113663173</v>
      </c>
      <c r="EU47" s="13">
        <v>27734.637111667766</v>
      </c>
      <c r="EV47" s="13" t="s">
        <v>130</v>
      </c>
      <c r="EW47" s="13">
        <v>18899.980975936436</v>
      </c>
      <c r="EY47" s="13">
        <v>28289.329853901123</v>
      </c>
      <c r="EZ47" s="13" t="s">
        <v>130</v>
      </c>
      <c r="FA47" s="13">
        <v>19277.980595455167</v>
      </c>
      <c r="FC47" s="13">
        <v>28855.116450979145</v>
      </c>
      <c r="FD47" s="13" t="s">
        <v>130</v>
      </c>
      <c r="FE47" s="13">
        <v>19663.540207364269</v>
      </c>
    </row>
    <row r="48" spans="1:161" x14ac:dyDescent="0.25">
      <c r="A48" s="16"/>
      <c r="B48" s="3" t="s">
        <v>42</v>
      </c>
      <c r="C48" s="4" t="s">
        <v>120</v>
      </c>
      <c r="D48" s="45" t="str">
        <f t="shared" si="0"/>
        <v/>
      </c>
      <c r="E48" s="37">
        <f t="shared" si="2"/>
        <v>46003.694651137543</v>
      </c>
      <c r="F48" s="45" t="str">
        <f t="shared" si="3"/>
        <v/>
      </c>
      <c r="G48" s="37">
        <f t="shared" si="4"/>
        <v>18545.831217286144</v>
      </c>
      <c r="H48" s="53" t="str">
        <f t="shared" si="5"/>
        <v/>
      </c>
      <c r="I48" s="13" t="e">
        <f t="shared" si="1"/>
        <v>#VALUE!</v>
      </c>
      <c r="K48" s="13">
        <v>38426.901759865752</v>
      </c>
      <c r="L48" s="13" t="s">
        <v>130</v>
      </c>
      <c r="M48" s="13">
        <v>15489.381626477403</v>
      </c>
      <c r="N48" s="13">
        <v>39195.439795063066</v>
      </c>
      <c r="O48" s="13" t="s">
        <v>130</v>
      </c>
      <c r="P48" s="13">
        <v>15799.169259006952</v>
      </c>
      <c r="Q48" s="13">
        <v>39979.348590964328</v>
      </c>
      <c r="R48" s="13" t="s">
        <v>130</v>
      </c>
      <c r="S48" s="13">
        <v>16115.152644187092</v>
      </c>
      <c r="T48" s="13">
        <v>41176.806463972971</v>
      </c>
      <c r="U48" s="13">
        <v>16599.92982169785</v>
      </c>
      <c r="V48" s="13">
        <v>42412.110657892161</v>
      </c>
      <c r="W48" s="13" t="s">
        <v>130</v>
      </c>
      <c r="X48" s="13">
        <v>17097.927716348786</v>
      </c>
      <c r="Y48" s="13">
        <v>43260.352871050003</v>
      </c>
      <c r="Z48" s="13" t="s">
        <v>130</v>
      </c>
      <c r="AA48" s="13">
        <v>17439.886270675761</v>
      </c>
      <c r="AB48" s="13">
        <v>44610.075880626762</v>
      </c>
      <c r="AC48" s="13" t="s">
        <v>130</v>
      </c>
      <c r="AD48" s="13">
        <v>17984.010722320843</v>
      </c>
      <c r="CJ48" s="31">
        <v>8139</v>
      </c>
      <c r="CK48" s="31">
        <v>3765</v>
      </c>
      <c r="CL48" s="13">
        <v>9115.68</v>
      </c>
      <c r="CM48" s="13" t="s">
        <v>130</v>
      </c>
      <c r="CN48" s="13">
        <v>4103.8500000000004</v>
      </c>
      <c r="CO48" s="13">
        <v>10209.561600000001</v>
      </c>
      <c r="CP48" s="13" t="s">
        <v>130</v>
      </c>
      <c r="CQ48" s="13">
        <v>4473.1965000000009</v>
      </c>
      <c r="CR48" s="13">
        <v>13272.430080000002</v>
      </c>
      <c r="CS48" s="13" t="s">
        <v>130</v>
      </c>
      <c r="CT48" s="13">
        <v>5815.1554500000011</v>
      </c>
      <c r="CU48" s="13">
        <v>16590.537600000003</v>
      </c>
      <c r="CV48" s="13" t="s">
        <v>130</v>
      </c>
      <c r="CW48" s="13">
        <v>6687.4287675000005</v>
      </c>
      <c r="CX48" s="13" t="s">
        <v>130</v>
      </c>
      <c r="CY48" s="13">
        <v>20074.550496000003</v>
      </c>
      <c r="CZ48" s="13" t="s">
        <v>130</v>
      </c>
      <c r="DA48" s="13">
        <v>8091.7888086749999</v>
      </c>
      <c r="DB48" s="13">
        <v>22082.005545600005</v>
      </c>
      <c r="DC48" s="13" t="s">
        <v>130</v>
      </c>
      <c r="DD48" s="13">
        <v>8900.9676895425</v>
      </c>
      <c r="DE48" s="13">
        <v>23627.745933792005</v>
      </c>
      <c r="DF48" s="13" t="s">
        <v>130</v>
      </c>
      <c r="DG48" s="13">
        <v>9524.0354278104751</v>
      </c>
      <c r="DH48" s="13">
        <v>24454.717041474723</v>
      </c>
      <c r="DI48" s="13" t="s">
        <v>130</v>
      </c>
      <c r="DJ48" s="13">
        <v>9857.3766677838412</v>
      </c>
      <c r="DK48" s="13">
        <v>25432.905723133714</v>
      </c>
      <c r="DL48" s="13" t="s">
        <v>130</v>
      </c>
      <c r="DM48" s="13">
        <v>10251.671734495196</v>
      </c>
      <c r="DN48" s="13">
        <v>26577.38648067473</v>
      </c>
      <c r="DO48" s="13" t="s">
        <v>130</v>
      </c>
      <c r="DP48" s="13">
        <v>10712.996962547479</v>
      </c>
      <c r="DQ48" s="13">
        <v>27374.708075094972</v>
      </c>
      <c r="DR48" s="13" t="s">
        <v>130</v>
      </c>
      <c r="DS48" s="13">
        <v>11034.386871423903</v>
      </c>
      <c r="DT48" s="13">
        <v>28661.319354624433</v>
      </c>
      <c r="DU48" s="13" t="s">
        <v>130</v>
      </c>
      <c r="DV48" s="13">
        <v>11553.003054380826</v>
      </c>
      <c r="DW48" s="13">
        <v>29521.158935263167</v>
      </c>
      <c r="DX48" s="13" t="s">
        <v>130</v>
      </c>
      <c r="DY48" s="13">
        <v>11899.593146012252</v>
      </c>
      <c r="DZ48" s="13">
        <v>30406.793703321062</v>
      </c>
      <c r="EA48" s="13" t="s">
        <v>130</v>
      </c>
      <c r="EB48" s="13">
        <v>12256.58094039262</v>
      </c>
      <c r="EC48" s="13">
        <v>31166.963545904087</v>
      </c>
      <c r="ED48" s="13" t="s">
        <v>130</v>
      </c>
      <c r="EE48" s="13">
        <v>12562.995463902434</v>
      </c>
      <c r="EF48" s="13">
        <v>31790.302816822168</v>
      </c>
      <c r="EG48" s="13" t="s">
        <v>130</v>
      </c>
      <c r="EH48" s="13">
        <v>12814.255373180484</v>
      </c>
      <c r="EI48" s="13">
        <v>32426.108873158613</v>
      </c>
      <c r="EJ48" s="13" t="s">
        <v>130</v>
      </c>
      <c r="EK48" s="13">
        <v>13070.540480644093</v>
      </c>
      <c r="EL48" s="13">
        <v>33074.631050621785</v>
      </c>
      <c r="EM48" s="13" t="s">
        <v>130</v>
      </c>
      <c r="EN48" s="13">
        <v>13331.951290256975</v>
      </c>
      <c r="EO48" s="13">
        <v>34298.392399494791</v>
      </c>
      <c r="EP48" s="13" t="s">
        <v>130</v>
      </c>
      <c r="EQ48" s="13">
        <v>13825.233487996482</v>
      </c>
      <c r="ER48" s="13">
        <v>35155.85220948216</v>
      </c>
      <c r="ES48" s="13" t="s">
        <v>130</v>
      </c>
      <c r="ET48" s="13">
        <v>14170.864325196393</v>
      </c>
      <c r="EU48" s="13">
        <v>35858.969253671807</v>
      </c>
      <c r="EV48" s="13" t="s">
        <v>130</v>
      </c>
      <c r="EW48" s="13">
        <v>14454.28161170032</v>
      </c>
      <c r="EY48" s="13">
        <v>36576.148638745246</v>
      </c>
      <c r="EZ48" s="13" t="s">
        <v>130</v>
      </c>
      <c r="FA48" s="13">
        <v>14743.367243934326</v>
      </c>
      <c r="FC48" s="13">
        <v>37307.671611520149</v>
      </c>
      <c r="FD48" s="13" t="s">
        <v>130</v>
      </c>
      <c r="FE48" s="13">
        <v>15038.234588813013</v>
      </c>
    </row>
    <row r="49" spans="1:161" x14ac:dyDescent="0.25">
      <c r="A49" s="16"/>
      <c r="B49" s="3" t="s">
        <v>43</v>
      </c>
      <c r="C49" s="4" t="s">
        <v>120</v>
      </c>
      <c r="D49" s="45" t="str">
        <f t="shared" si="0"/>
        <v/>
      </c>
      <c r="E49" s="37">
        <f t="shared" si="2"/>
        <v>118640.01840476241</v>
      </c>
      <c r="F49" s="45" t="str">
        <f t="shared" si="3"/>
        <v/>
      </c>
      <c r="G49" s="37">
        <f t="shared" si="4"/>
        <v>43268.188168637782</v>
      </c>
      <c r="H49" s="53" t="str">
        <f t="shared" si="5"/>
        <v/>
      </c>
      <c r="I49" s="13" t="e">
        <f t="shared" si="1"/>
        <v>#VALUE!</v>
      </c>
      <c r="K49" s="13">
        <v>99095.987349529678</v>
      </c>
      <c r="L49" s="13" t="s">
        <v>130</v>
      </c>
      <c r="M49" s="13">
        <v>36141.890461780618</v>
      </c>
      <c r="N49" s="13">
        <v>101077.90709652027</v>
      </c>
      <c r="O49" s="13" t="s">
        <v>130</v>
      </c>
      <c r="P49" s="13">
        <v>36864.728271016233</v>
      </c>
      <c r="Q49" s="13">
        <v>103099.46523845068</v>
      </c>
      <c r="R49" s="13" t="s">
        <v>130</v>
      </c>
      <c r="S49" s="13">
        <v>37602.022836436561</v>
      </c>
      <c r="T49" s="13">
        <v>106191.84206358729</v>
      </c>
      <c r="U49" s="13">
        <v>38728.320057282792</v>
      </c>
      <c r="V49" s="13">
        <v>109377.59732549491</v>
      </c>
      <c r="W49" s="13" t="s">
        <v>130</v>
      </c>
      <c r="X49" s="13">
        <v>39890.16965900128</v>
      </c>
      <c r="Y49" s="13">
        <v>111565.14927200481</v>
      </c>
      <c r="Z49" s="13" t="s">
        <v>130</v>
      </c>
      <c r="AA49" s="13">
        <v>40687.973052181304</v>
      </c>
      <c r="AB49" s="13">
        <v>115045.98192929135</v>
      </c>
      <c r="AC49" s="13" t="s">
        <v>130</v>
      </c>
      <c r="AD49" s="13">
        <v>41957.437811409356</v>
      </c>
      <c r="CJ49" s="31">
        <v>20989</v>
      </c>
      <c r="CK49" s="31">
        <v>8785</v>
      </c>
      <c r="CL49" s="13">
        <v>23507.680000000004</v>
      </c>
      <c r="CM49" s="13" t="s">
        <v>130</v>
      </c>
      <c r="CN49" s="13">
        <v>9575.6500000000015</v>
      </c>
      <c r="CO49" s="13">
        <v>26328.601600000005</v>
      </c>
      <c r="CP49" s="13" t="s">
        <v>130</v>
      </c>
      <c r="CQ49" s="13">
        <v>10437.458500000002</v>
      </c>
      <c r="CR49" s="13">
        <v>34227.182080000006</v>
      </c>
      <c r="CS49" s="13" t="s">
        <v>130</v>
      </c>
      <c r="CT49" s="13">
        <v>13568.696050000004</v>
      </c>
      <c r="CU49" s="13">
        <v>42783.977600000006</v>
      </c>
      <c r="CV49" s="13" t="s">
        <v>130</v>
      </c>
      <c r="CW49" s="13">
        <v>15604.000457500004</v>
      </c>
      <c r="CX49" s="13" t="s">
        <v>130</v>
      </c>
      <c r="CY49" s="13">
        <v>51768.612896000006</v>
      </c>
      <c r="CZ49" s="13" t="s">
        <v>130</v>
      </c>
      <c r="DA49" s="13">
        <v>18880.840553575003</v>
      </c>
      <c r="DB49" s="13">
        <v>56945.474185600011</v>
      </c>
      <c r="DC49" s="13" t="s">
        <v>130</v>
      </c>
      <c r="DD49" s="13">
        <v>20768.924608932506</v>
      </c>
      <c r="DE49" s="13">
        <v>60931.657378592012</v>
      </c>
      <c r="DF49" s="13" t="s">
        <v>130</v>
      </c>
      <c r="DG49" s="13">
        <v>22222.749331557781</v>
      </c>
      <c r="DH49" s="13">
        <v>63064.26538684273</v>
      </c>
      <c r="DI49" s="13" t="s">
        <v>130</v>
      </c>
      <c r="DJ49" s="13">
        <v>23000.545558162303</v>
      </c>
      <c r="DK49" s="13">
        <v>65586.836002316442</v>
      </c>
      <c r="DL49" s="13" t="s">
        <v>130</v>
      </c>
      <c r="DM49" s="13">
        <v>23920.567380488796</v>
      </c>
      <c r="DN49" s="13">
        <v>68538.243622420676</v>
      </c>
      <c r="DO49" s="13" t="s">
        <v>130</v>
      </c>
      <c r="DP49" s="13">
        <v>24996.992912610789</v>
      </c>
      <c r="DQ49" s="13">
        <v>70594.390931093294</v>
      </c>
      <c r="DR49" s="13" t="s">
        <v>130</v>
      </c>
      <c r="DS49" s="13">
        <v>25746.902699989114</v>
      </c>
      <c r="DT49" s="13">
        <v>73912.327304854669</v>
      </c>
      <c r="DU49" s="13" t="s">
        <v>130</v>
      </c>
      <c r="DV49" s="13">
        <v>26957.007126888602</v>
      </c>
      <c r="DW49" s="13">
        <v>76129.697124000304</v>
      </c>
      <c r="DX49" s="13" t="s">
        <v>130</v>
      </c>
      <c r="DY49" s="13">
        <v>27765.717340695261</v>
      </c>
      <c r="DZ49" s="13">
        <v>78413.588037720314</v>
      </c>
      <c r="EA49" s="13" t="s">
        <v>130</v>
      </c>
      <c r="EB49" s="13">
        <v>28598.688860916118</v>
      </c>
      <c r="EC49" s="13">
        <v>80373.927738663318</v>
      </c>
      <c r="ED49" s="13" t="s">
        <v>130</v>
      </c>
      <c r="EE49" s="13">
        <v>29313.656082439018</v>
      </c>
      <c r="EF49" s="13">
        <v>81981.406293436579</v>
      </c>
      <c r="EG49" s="13" t="s">
        <v>130</v>
      </c>
      <c r="EH49" s="13">
        <v>29899.929204087799</v>
      </c>
      <c r="EI49" s="13">
        <v>83621.034419305317</v>
      </c>
      <c r="EJ49" s="13" t="s">
        <v>130</v>
      </c>
      <c r="EK49" s="13">
        <v>30497.927788169556</v>
      </c>
      <c r="EL49" s="13">
        <v>85293.455107691421</v>
      </c>
      <c r="EM49" s="13" t="s">
        <v>130</v>
      </c>
      <c r="EN49" s="13">
        <v>31107.886343932947</v>
      </c>
      <c r="EO49" s="13">
        <v>88449.312946676</v>
      </c>
      <c r="EP49" s="13" t="s">
        <v>130</v>
      </c>
      <c r="EQ49" s="13">
        <v>32258.878138658463</v>
      </c>
      <c r="ER49" s="13">
        <v>90660.545770342898</v>
      </c>
      <c r="ES49" s="13" t="s">
        <v>130</v>
      </c>
      <c r="ET49" s="13">
        <v>33065.350092124922</v>
      </c>
      <c r="EU49" s="13">
        <v>92473.756685749759</v>
      </c>
      <c r="EV49" s="13" t="s">
        <v>130</v>
      </c>
      <c r="EW49" s="13">
        <v>33726.65709396742</v>
      </c>
      <c r="EY49" s="13">
        <v>94323.231819464752</v>
      </c>
      <c r="EZ49" s="13" t="s">
        <v>130</v>
      </c>
      <c r="FA49" s="13">
        <v>34401.190235846771</v>
      </c>
      <c r="FC49" s="13">
        <v>96209.696455854049</v>
      </c>
      <c r="FD49" s="13" t="s">
        <v>130</v>
      </c>
      <c r="FE49" s="13">
        <v>35089.214040563704</v>
      </c>
    </row>
    <row r="50" spans="1:161" x14ac:dyDescent="0.25">
      <c r="A50" s="16"/>
      <c r="B50" s="3" t="s">
        <v>44</v>
      </c>
      <c r="C50" s="4" t="s">
        <v>120</v>
      </c>
      <c r="D50" s="45" t="str">
        <f t="shared" si="0"/>
        <v/>
      </c>
      <c r="E50" s="37">
        <f t="shared" si="2"/>
        <v>52058.445648544039</v>
      </c>
      <c r="F50" s="45" t="str">
        <f t="shared" si="3"/>
        <v/>
      </c>
      <c r="G50" s="37">
        <f t="shared" si="4"/>
        <v>19976.184545175001</v>
      </c>
      <c r="H50" s="53" t="str">
        <f t="shared" si="5"/>
        <v/>
      </c>
      <c r="I50" s="13" t="e">
        <f t="shared" si="1"/>
        <v>#VALUE!</v>
      </c>
      <c r="K50" s="13">
        <v>43483.445780607377</v>
      </c>
      <c r="L50" s="13" t="s">
        <v>130</v>
      </c>
      <c r="M50" s="13">
        <v>16686.568891631428</v>
      </c>
      <c r="N50" s="13">
        <v>44353.114696219527</v>
      </c>
      <c r="O50" s="13" t="s">
        <v>130</v>
      </c>
      <c r="P50" s="13">
        <v>17020.300269464056</v>
      </c>
      <c r="Q50" s="13">
        <v>45240.176990143918</v>
      </c>
      <c r="R50" s="13" t="s">
        <v>130</v>
      </c>
      <c r="S50" s="13">
        <v>17360.706274853339</v>
      </c>
      <c r="T50" s="13">
        <v>46596.269224483884</v>
      </c>
      <c r="U50" s="13">
        <v>17880.204864913816</v>
      </c>
      <c r="V50" s="13">
        <v>47994.157301218402</v>
      </c>
      <c r="W50" s="13" t="s">
        <v>130</v>
      </c>
      <c r="X50" s="13">
        <v>18416.61101086123</v>
      </c>
      <c r="Y50" s="13">
        <v>48954.040447242769</v>
      </c>
      <c r="Z50" s="13" t="s">
        <v>130</v>
      </c>
      <c r="AA50" s="13">
        <v>18784.943231078454</v>
      </c>
      <c r="AB50" s="13">
        <v>50481.406509196735</v>
      </c>
      <c r="AC50" s="13" t="s">
        <v>130</v>
      </c>
      <c r="AD50" s="13">
        <v>19371.033459888098</v>
      </c>
      <c r="CJ50" s="31">
        <v>9210</v>
      </c>
      <c r="CK50" s="31">
        <v>4056</v>
      </c>
      <c r="CL50" s="13">
        <v>10315.200000000001</v>
      </c>
      <c r="CM50" s="13" t="s">
        <v>130</v>
      </c>
      <c r="CN50" s="13">
        <v>4421.04</v>
      </c>
      <c r="CO50" s="13">
        <v>11553.024000000001</v>
      </c>
      <c r="CP50" s="13" t="s">
        <v>130</v>
      </c>
      <c r="CQ50" s="13">
        <v>4818.9336000000003</v>
      </c>
      <c r="CR50" s="13">
        <v>15018.931200000003</v>
      </c>
      <c r="CS50" s="13" t="s">
        <v>130</v>
      </c>
      <c r="CT50" s="13">
        <v>6264.6136800000004</v>
      </c>
      <c r="CU50" s="13">
        <v>18773.664000000004</v>
      </c>
      <c r="CV50" s="13" t="s">
        <v>130</v>
      </c>
      <c r="CW50" s="13">
        <v>7204.3057319999998</v>
      </c>
      <c r="CX50" s="13" t="s">
        <v>130</v>
      </c>
      <c r="CY50" s="13">
        <v>22716.133440000005</v>
      </c>
      <c r="CZ50" s="13" t="s">
        <v>130</v>
      </c>
      <c r="DA50" s="13">
        <v>8717.2099357199986</v>
      </c>
      <c r="DB50" s="13">
        <v>24987.746784000006</v>
      </c>
      <c r="DC50" s="13" t="s">
        <v>130</v>
      </c>
      <c r="DD50" s="13">
        <v>9588.9309292919988</v>
      </c>
      <c r="DE50" s="13">
        <v>26736.88905888001</v>
      </c>
      <c r="DF50" s="13" t="s">
        <v>130</v>
      </c>
      <c r="DG50" s="13">
        <v>10260.156094342439</v>
      </c>
      <c r="DH50" s="13">
        <v>27672.680175940808</v>
      </c>
      <c r="DI50" s="13" t="s">
        <v>130</v>
      </c>
      <c r="DJ50" s="13">
        <v>10619.261557644424</v>
      </c>
      <c r="DK50" s="13">
        <v>28779.587382978443</v>
      </c>
      <c r="DL50" s="13" t="s">
        <v>130</v>
      </c>
      <c r="DM50" s="13">
        <v>11044.032019950202</v>
      </c>
      <c r="DN50" s="13">
        <v>30074.66881521247</v>
      </c>
      <c r="DO50" s="13" t="s">
        <v>130</v>
      </c>
      <c r="DP50" s="13">
        <v>11541.01346084796</v>
      </c>
      <c r="DQ50" s="13">
        <v>30976.908879668845</v>
      </c>
      <c r="DR50" s="13" t="s">
        <v>130</v>
      </c>
      <c r="DS50" s="13">
        <v>11887.243864673399</v>
      </c>
      <c r="DT50" s="13">
        <v>32432.823597013277</v>
      </c>
      <c r="DU50" s="13" t="s">
        <v>130</v>
      </c>
      <c r="DV50" s="13">
        <v>12445.944326313049</v>
      </c>
      <c r="DW50" s="13">
        <v>33405.808304923674</v>
      </c>
      <c r="DX50" s="13" t="s">
        <v>130</v>
      </c>
      <c r="DY50" s="13">
        <v>12819.32265610244</v>
      </c>
      <c r="DZ50" s="13">
        <v>34407.982554071386</v>
      </c>
      <c r="EA50" s="13" t="s">
        <v>130</v>
      </c>
      <c r="EB50" s="13">
        <v>13203.902335785513</v>
      </c>
      <c r="EC50" s="13">
        <v>35268.18211792317</v>
      </c>
      <c r="ED50" s="13" t="s">
        <v>130</v>
      </c>
      <c r="EE50" s="13">
        <v>13533.99989418015</v>
      </c>
      <c r="EF50" s="13">
        <v>35973.545760281631</v>
      </c>
      <c r="EG50" s="13" t="s">
        <v>130</v>
      </c>
      <c r="EH50" s="13">
        <v>13804.679892063752</v>
      </c>
      <c r="EI50" s="13">
        <v>36693.016675487263</v>
      </c>
      <c r="EJ50" s="13" t="s">
        <v>130</v>
      </c>
      <c r="EK50" s="13">
        <v>14080.773489905027</v>
      </c>
      <c r="EL50" s="13">
        <v>37426.877008997006</v>
      </c>
      <c r="EM50" s="13" t="s">
        <v>130</v>
      </c>
      <c r="EN50" s="13">
        <v>14362.388959703127</v>
      </c>
      <c r="EO50" s="13">
        <v>38811.671458329889</v>
      </c>
      <c r="EP50" s="13" t="s">
        <v>130</v>
      </c>
      <c r="EQ50" s="13">
        <v>14893.797351212141</v>
      </c>
      <c r="ER50" s="13">
        <v>39781.96324478813</v>
      </c>
      <c r="ES50" s="13" t="s">
        <v>130</v>
      </c>
      <c r="ET50" s="13">
        <v>15266.142284992442</v>
      </c>
      <c r="EU50" s="13">
        <v>40577.602509683893</v>
      </c>
      <c r="EV50" s="13" t="s">
        <v>130</v>
      </c>
      <c r="EW50" s="13">
        <v>15571.465130692291</v>
      </c>
      <c r="EY50" s="13">
        <v>41389.15455987757</v>
      </c>
      <c r="EZ50" s="13" t="s">
        <v>130</v>
      </c>
      <c r="FA50" s="13">
        <v>15882.894433306137</v>
      </c>
      <c r="FC50" s="13">
        <v>42216.937651075124</v>
      </c>
      <c r="FD50" s="13" t="s">
        <v>130</v>
      </c>
      <c r="FE50" s="13">
        <v>16200.55232197226</v>
      </c>
    </row>
    <row r="51" spans="1:161" x14ac:dyDescent="0.25">
      <c r="A51" s="16"/>
      <c r="B51" s="3" t="s">
        <v>45</v>
      </c>
      <c r="C51" s="4" t="s">
        <v>120</v>
      </c>
      <c r="D51" s="45" t="str">
        <f t="shared" si="0"/>
        <v/>
      </c>
      <c r="E51" s="37">
        <f t="shared" si="2"/>
        <v>94427.910486887456</v>
      </c>
      <c r="F51" s="45" t="str">
        <f t="shared" si="3"/>
        <v/>
      </c>
      <c r="G51" s="37">
        <f t="shared" si="4"/>
        <v>21493.225953541969</v>
      </c>
      <c r="H51" s="53" t="str">
        <f t="shared" si="5"/>
        <v/>
      </c>
      <c r="I51" s="13" t="e">
        <f t="shared" si="1"/>
        <v>#VALUE!</v>
      </c>
      <c r="K51" s="13">
        <v>78869.811266563134</v>
      </c>
      <c r="L51" s="13" t="s">
        <v>130</v>
      </c>
      <c r="M51" s="13">
        <v>17953.694931725739</v>
      </c>
      <c r="N51" s="13">
        <v>80447.207491894398</v>
      </c>
      <c r="O51" s="13" t="s">
        <v>130</v>
      </c>
      <c r="P51" s="13">
        <v>18312.768830360255</v>
      </c>
      <c r="Q51" s="13">
        <v>82056.151641732285</v>
      </c>
      <c r="R51" s="13" t="s">
        <v>130</v>
      </c>
      <c r="S51" s="13">
        <v>18679.02420696746</v>
      </c>
      <c r="T51" s="13">
        <v>84520.163530382531</v>
      </c>
      <c r="U51" s="13">
        <v>19238.072334991346</v>
      </c>
      <c r="V51" s="13">
        <v>87055.768436294005</v>
      </c>
      <c r="W51" s="13" t="s">
        <v>130</v>
      </c>
      <c r="X51" s="13">
        <v>19815.214505041087</v>
      </c>
      <c r="Y51" s="13">
        <v>88796.883805019883</v>
      </c>
      <c r="Z51" s="13" t="s">
        <v>130</v>
      </c>
      <c r="AA51" s="13">
        <v>20211.51879514191</v>
      </c>
      <c r="AB51" s="13">
        <v>91567.346579736492</v>
      </c>
      <c r="AC51" s="13" t="s">
        <v>130</v>
      </c>
      <c r="AD51" s="13">
        <v>20842.118181550337</v>
      </c>
      <c r="CJ51" s="31">
        <v>16705</v>
      </c>
      <c r="CK51" s="31">
        <v>4364</v>
      </c>
      <c r="CL51" s="13">
        <v>18709.600000000002</v>
      </c>
      <c r="CM51" s="13" t="s">
        <v>130</v>
      </c>
      <c r="CN51" s="13">
        <v>4756.76</v>
      </c>
      <c r="CO51" s="13">
        <v>20954.752000000004</v>
      </c>
      <c r="CP51" s="13" t="s">
        <v>130</v>
      </c>
      <c r="CQ51" s="13">
        <v>5184.8684000000003</v>
      </c>
      <c r="CR51" s="13">
        <v>27241.177600000006</v>
      </c>
      <c r="CS51" s="13" t="s">
        <v>130</v>
      </c>
      <c r="CT51" s="13">
        <v>6740.3289200000008</v>
      </c>
      <c r="CU51" s="13">
        <v>34051.472000000009</v>
      </c>
      <c r="CV51" s="13" t="s">
        <v>130</v>
      </c>
      <c r="CW51" s="13">
        <v>7751.3782580000006</v>
      </c>
      <c r="CX51" s="13" t="s">
        <v>130</v>
      </c>
      <c r="CY51" s="13">
        <v>41202.281120000007</v>
      </c>
      <c r="CZ51" s="13" t="s">
        <v>130</v>
      </c>
      <c r="DA51" s="13">
        <v>9379.1676921800008</v>
      </c>
      <c r="DB51" s="13">
        <v>45322.509232000011</v>
      </c>
      <c r="DC51" s="13" t="s">
        <v>130</v>
      </c>
      <c r="DD51" s="13">
        <v>10317.084461398003</v>
      </c>
      <c r="DE51" s="13">
        <v>48495.084878240013</v>
      </c>
      <c r="DF51" s="13" t="s">
        <v>130</v>
      </c>
      <c r="DG51" s="13">
        <v>11039.280373695863</v>
      </c>
      <c r="DH51" s="13">
        <v>50192.412848978413</v>
      </c>
      <c r="DI51" s="13" t="s">
        <v>130</v>
      </c>
      <c r="DJ51" s="13">
        <v>11425.655186775217</v>
      </c>
      <c r="DK51" s="13">
        <v>52200.109362937554</v>
      </c>
      <c r="DL51" s="13" t="s">
        <v>130</v>
      </c>
      <c r="DM51" s="13">
        <v>11882.681394246227</v>
      </c>
      <c r="DN51" s="13">
        <v>54549.114284269737</v>
      </c>
      <c r="DO51" s="13" t="s">
        <v>130</v>
      </c>
      <c r="DP51" s="13">
        <v>12417.402056987306</v>
      </c>
      <c r="DQ51" s="13">
        <v>56185.587712797831</v>
      </c>
      <c r="DR51" s="13" t="s">
        <v>130</v>
      </c>
      <c r="DS51" s="13">
        <v>12789.924118696927</v>
      </c>
      <c r="DT51" s="13">
        <v>58826.310335299328</v>
      </c>
      <c r="DU51" s="13" t="s">
        <v>130</v>
      </c>
      <c r="DV51" s="13">
        <v>13391.050552275681</v>
      </c>
      <c r="DW51" s="13">
        <v>60591.099645358307</v>
      </c>
      <c r="DX51" s="13" t="s">
        <v>130</v>
      </c>
      <c r="DY51" s="13">
        <v>13792.782068843951</v>
      </c>
      <c r="DZ51" s="13">
        <v>62408.83263471906</v>
      </c>
      <c r="EA51" s="13" t="s">
        <v>130</v>
      </c>
      <c r="EB51" s="13">
        <v>14206.565530909271</v>
      </c>
      <c r="EC51" s="13">
        <v>63969.053450587031</v>
      </c>
      <c r="ED51" s="13" t="s">
        <v>130</v>
      </c>
      <c r="EE51" s="13">
        <v>14561.729669182001</v>
      </c>
      <c r="EF51" s="13">
        <v>65248.43451959877</v>
      </c>
      <c r="EG51" s="13" t="s">
        <v>130</v>
      </c>
      <c r="EH51" s="13">
        <v>14852.964262565642</v>
      </c>
      <c r="EI51" s="13">
        <v>66553.403209990749</v>
      </c>
      <c r="EJ51" s="13" t="s">
        <v>130</v>
      </c>
      <c r="EK51" s="13">
        <v>15150.023547816954</v>
      </c>
      <c r="EL51" s="13">
        <v>67884.471274190568</v>
      </c>
      <c r="EM51" s="13" t="s">
        <v>130</v>
      </c>
      <c r="EN51" s="13">
        <v>15453.024018773294</v>
      </c>
      <c r="EO51" s="13">
        <v>70396.196711335608</v>
      </c>
      <c r="EP51" s="13" t="s">
        <v>130</v>
      </c>
      <c r="EQ51" s="13">
        <v>16024.785907467905</v>
      </c>
      <c r="ER51" s="13">
        <v>72156.101629118988</v>
      </c>
      <c r="ES51" s="13" t="s">
        <v>130</v>
      </c>
      <c r="ET51" s="13">
        <v>16425.405555154601</v>
      </c>
      <c r="EU51" s="13">
        <v>73599.22366170137</v>
      </c>
      <c r="EV51" s="13" t="s">
        <v>130</v>
      </c>
      <c r="EW51" s="13">
        <v>16753.913666257693</v>
      </c>
      <c r="EY51" s="13">
        <v>75071.208134935398</v>
      </c>
      <c r="EZ51" s="13" t="s">
        <v>130</v>
      </c>
      <c r="FA51" s="13">
        <v>17088.991939582847</v>
      </c>
      <c r="FC51" s="13">
        <v>76572.632297634103</v>
      </c>
      <c r="FD51" s="13" t="s">
        <v>130</v>
      </c>
      <c r="FE51" s="13">
        <v>17430.771778374503</v>
      </c>
    </row>
    <row r="52" spans="1:161" x14ac:dyDescent="0.25">
      <c r="A52" s="19"/>
      <c r="B52" s="6" t="s">
        <v>46</v>
      </c>
      <c r="C52" s="7"/>
      <c r="D52" s="47" t="str">
        <f t="shared" si="0"/>
        <v/>
      </c>
      <c r="E52" s="40"/>
      <c r="F52" s="44"/>
      <c r="G52" s="40"/>
      <c r="H52" s="54">
        <f>SUM(H53:H56)</f>
        <v>0</v>
      </c>
      <c r="I52" s="13" t="e">
        <f t="shared" si="1"/>
        <v>#VALUE!</v>
      </c>
      <c r="L52" s="13" t="s">
        <v>130</v>
      </c>
      <c r="O52" s="13" t="s">
        <v>130</v>
      </c>
      <c r="CJ52" s="32"/>
      <c r="CK52" s="32"/>
      <c r="CM52" s="13" t="s">
        <v>130</v>
      </c>
      <c r="CP52" s="13" t="s">
        <v>130</v>
      </c>
      <c r="CS52" s="13" t="s">
        <v>130</v>
      </c>
      <c r="CV52" s="13" t="s">
        <v>130</v>
      </c>
      <c r="CX52" s="13" t="s">
        <v>130</v>
      </c>
      <c r="CZ52" s="13" t="s">
        <v>130</v>
      </c>
      <c r="DC52" s="13" t="s">
        <v>130</v>
      </c>
      <c r="DF52" s="13" t="s">
        <v>130</v>
      </c>
      <c r="DI52" s="13" t="s">
        <v>130</v>
      </c>
      <c r="DL52" s="13" t="s">
        <v>130</v>
      </c>
      <c r="DO52" s="13" t="s">
        <v>130</v>
      </c>
      <c r="DR52" s="13" t="s">
        <v>130</v>
      </c>
      <c r="DU52" s="13" t="s">
        <v>130</v>
      </c>
      <c r="DX52" s="13" t="s">
        <v>130</v>
      </c>
      <c r="EA52" s="13" t="s">
        <v>130</v>
      </c>
      <c r="ED52" s="13" t="s">
        <v>130</v>
      </c>
      <c r="EG52" s="13" t="s">
        <v>130</v>
      </c>
      <c r="EJ52" s="13" t="s">
        <v>130</v>
      </c>
      <c r="EM52" s="13" t="s">
        <v>130</v>
      </c>
      <c r="EP52" s="13" t="s">
        <v>130</v>
      </c>
      <c r="ES52" s="13" t="s">
        <v>130</v>
      </c>
      <c r="EV52" s="13" t="s">
        <v>130</v>
      </c>
      <c r="EZ52" s="13" t="s">
        <v>130</v>
      </c>
      <c r="FD52" s="13" t="s">
        <v>130</v>
      </c>
    </row>
    <row r="53" spans="1:161" x14ac:dyDescent="0.25">
      <c r="A53" s="16"/>
      <c r="B53" s="3" t="s">
        <v>47</v>
      </c>
      <c r="C53" s="4" t="s">
        <v>121</v>
      </c>
      <c r="D53" s="45" t="str">
        <f t="shared" si="0"/>
        <v/>
      </c>
      <c r="E53" s="37">
        <f t="shared" si="2"/>
        <v>16336.793978195892</v>
      </c>
      <c r="F53" s="45" t="str">
        <f t="shared" si="3"/>
        <v/>
      </c>
      <c r="G53" s="37">
        <f t="shared" si="4"/>
        <v>10938.95215533179</v>
      </c>
      <c r="H53" s="53" t="str">
        <f t="shared" si="5"/>
        <v/>
      </c>
      <c r="I53" s="13" t="e">
        <f t="shared" si="1"/>
        <v>#VALUE!</v>
      </c>
      <c r="K53" s="13">
        <v>13644.642595652043</v>
      </c>
      <c r="L53" s="13" t="s">
        <v>130</v>
      </c>
      <c r="M53" s="13">
        <v>9137.2952436670184</v>
      </c>
      <c r="N53" s="13">
        <v>13917.535447565084</v>
      </c>
      <c r="O53" s="13" t="s">
        <v>130</v>
      </c>
      <c r="P53" s="13">
        <v>9320.0411485403583</v>
      </c>
      <c r="Q53" s="13">
        <v>14195.886156516386</v>
      </c>
      <c r="R53" s="13" t="s">
        <v>130</v>
      </c>
      <c r="S53" s="13">
        <v>9506.4419715111653</v>
      </c>
      <c r="T53" s="13">
        <v>14622.673439237287</v>
      </c>
      <c r="U53" s="13">
        <v>9791.1943645947849</v>
      </c>
      <c r="V53" s="13">
        <v>15061.353642414406</v>
      </c>
      <c r="W53" s="13" t="s">
        <v>130</v>
      </c>
      <c r="X53" s="13">
        <v>10084.930195532628</v>
      </c>
      <c r="Y53" s="13">
        <v>15362.580715262695</v>
      </c>
      <c r="Z53" s="13" t="s">
        <v>130</v>
      </c>
      <c r="AA53" s="13">
        <v>10286.628799443281</v>
      </c>
      <c r="AB53" s="13">
        <v>15841.893233578889</v>
      </c>
      <c r="AC53" s="13" t="s">
        <v>130</v>
      </c>
      <c r="AD53" s="13">
        <v>10607.57161798591</v>
      </c>
      <c r="CJ53" s="31">
        <v>2890</v>
      </c>
      <c r="CK53" s="31">
        <v>2221</v>
      </c>
      <c r="CL53" s="13">
        <v>3236.8</v>
      </c>
      <c r="CM53" s="13" t="s">
        <v>130</v>
      </c>
      <c r="CN53" s="13">
        <v>2420.8900000000003</v>
      </c>
      <c r="CO53" s="13">
        <v>3625.2160000000003</v>
      </c>
      <c r="CP53" s="13" t="s">
        <v>130</v>
      </c>
      <c r="CQ53" s="13">
        <v>2638.7701000000006</v>
      </c>
      <c r="CR53" s="13">
        <v>4712.7808000000005</v>
      </c>
      <c r="CS53" s="13" t="s">
        <v>130</v>
      </c>
      <c r="CT53" s="13">
        <v>3430.4011300000011</v>
      </c>
      <c r="CU53" s="13">
        <v>5890.9760000000006</v>
      </c>
      <c r="CV53" s="13" t="s">
        <v>130</v>
      </c>
      <c r="CW53" s="13">
        <v>3944.9612995000011</v>
      </c>
      <c r="CX53" s="13" t="s">
        <v>130</v>
      </c>
      <c r="CY53" s="13">
        <v>7128.0809600000002</v>
      </c>
      <c r="CZ53" s="13" t="s">
        <v>130</v>
      </c>
      <c r="DA53" s="13">
        <v>4773.4031723950011</v>
      </c>
      <c r="DB53" s="13">
        <v>7840.8890560000009</v>
      </c>
      <c r="DC53" s="13" t="s">
        <v>130</v>
      </c>
      <c r="DD53" s="13">
        <v>5250.7434896345012</v>
      </c>
      <c r="DE53" s="13">
        <v>8389.751289920001</v>
      </c>
      <c r="DF53" s="13" t="s">
        <v>130</v>
      </c>
      <c r="DG53" s="13">
        <v>5618.2955339089167</v>
      </c>
      <c r="DH53" s="13">
        <v>8683.3925850672003</v>
      </c>
      <c r="DI53" s="13" t="s">
        <v>130</v>
      </c>
      <c r="DJ53" s="13">
        <v>5814.935877595728</v>
      </c>
      <c r="DK53" s="13">
        <v>9030.7282884698889</v>
      </c>
      <c r="DL53" s="13" t="s">
        <v>130</v>
      </c>
      <c r="DM53" s="13">
        <v>6047.5333126995574</v>
      </c>
      <c r="DN53" s="13">
        <v>9437.1110614510326</v>
      </c>
      <c r="DO53" s="13" t="s">
        <v>130</v>
      </c>
      <c r="DP53" s="13">
        <v>6319.6723117710371</v>
      </c>
      <c r="DQ53" s="13">
        <v>9720.2243932945639</v>
      </c>
      <c r="DR53" s="13" t="s">
        <v>130</v>
      </c>
      <c r="DS53" s="13">
        <v>6509.2624811241685</v>
      </c>
      <c r="DT53" s="13">
        <v>10177.074939779408</v>
      </c>
      <c r="DU53" s="13" t="s">
        <v>130</v>
      </c>
      <c r="DV53" s="13">
        <v>6815.1978177370038</v>
      </c>
      <c r="DW53" s="13">
        <v>10482.38718797279</v>
      </c>
      <c r="DX53" s="13" t="s">
        <v>130</v>
      </c>
      <c r="DY53" s="13">
        <v>7019.6537522691142</v>
      </c>
      <c r="DZ53" s="13">
        <v>10796.858803611975</v>
      </c>
      <c r="EA53" s="13" t="s">
        <v>130</v>
      </c>
      <c r="EB53" s="13">
        <v>7230.243364837188</v>
      </c>
      <c r="EC53" s="13">
        <v>11066.780273702272</v>
      </c>
      <c r="ED53" s="13" t="s">
        <v>130</v>
      </c>
      <c r="EE53" s="13">
        <v>7410.9994489581168</v>
      </c>
      <c r="EF53" s="13">
        <v>11288.115879176317</v>
      </c>
      <c r="EG53" s="13" t="s">
        <v>130</v>
      </c>
      <c r="EH53" s="13">
        <v>7559.2194379372795</v>
      </c>
      <c r="EI53" s="13">
        <v>11513.878196759844</v>
      </c>
      <c r="EJ53" s="13" t="s">
        <v>130</v>
      </c>
      <c r="EK53" s="13">
        <v>7710.4038266960251</v>
      </c>
      <c r="EL53" s="13">
        <v>11744.155760695041</v>
      </c>
      <c r="EM53" s="13" t="s">
        <v>130</v>
      </c>
      <c r="EN53" s="13">
        <v>7864.6119032299457</v>
      </c>
      <c r="EO53" s="13">
        <v>12178.689523840756</v>
      </c>
      <c r="EP53" s="13" t="s">
        <v>130</v>
      </c>
      <c r="EQ53" s="13">
        <v>8155.6025436494529</v>
      </c>
      <c r="ER53" s="13">
        <v>12483.156761936774</v>
      </c>
      <c r="ES53" s="13" t="s">
        <v>130</v>
      </c>
      <c r="ET53" s="13">
        <v>8359.4926072406888</v>
      </c>
      <c r="EU53" s="13">
        <v>12732.81989717551</v>
      </c>
      <c r="EV53" s="13" t="s">
        <v>130</v>
      </c>
      <c r="EW53" s="13">
        <v>8526.6824593855035</v>
      </c>
      <c r="EY53" s="13">
        <v>12987.476295119021</v>
      </c>
      <c r="EZ53" s="13" t="s">
        <v>130</v>
      </c>
      <c r="FA53" s="13">
        <v>8697.2161085732132</v>
      </c>
      <c r="FC53" s="13">
        <v>13247.2258210214</v>
      </c>
      <c r="FD53" s="13" t="s">
        <v>130</v>
      </c>
      <c r="FE53" s="13">
        <v>8871.1604307446778</v>
      </c>
    </row>
    <row r="54" spans="1:161" x14ac:dyDescent="0.25">
      <c r="A54" s="16"/>
      <c r="B54" s="3" t="s">
        <v>48</v>
      </c>
      <c r="C54" s="4" t="s">
        <v>121</v>
      </c>
      <c r="D54" s="45" t="str">
        <f t="shared" si="0"/>
        <v/>
      </c>
      <c r="E54" s="37">
        <f t="shared" si="2"/>
        <v>16709.181852751641</v>
      </c>
      <c r="F54" s="45" t="str">
        <f t="shared" si="3"/>
        <v/>
      </c>
      <c r="G54" s="37">
        <f t="shared" si="4"/>
        <v>8083.6635045839694</v>
      </c>
      <c r="H54" s="53" t="str">
        <f t="shared" si="5"/>
        <v/>
      </c>
      <c r="I54" s="13" t="e">
        <f t="shared" si="1"/>
        <v>#VALUE!</v>
      </c>
      <c r="K54" s="13">
        <v>13956.250350431646</v>
      </c>
      <c r="L54" s="13" t="s">
        <v>130</v>
      </c>
      <c r="M54" s="13">
        <v>6751.1488045284004</v>
      </c>
      <c r="N54" s="13">
        <v>14235.37535744028</v>
      </c>
      <c r="O54" s="13" t="s">
        <v>130</v>
      </c>
      <c r="P54" s="13">
        <v>6886.1717806189681</v>
      </c>
      <c r="Q54" s="13">
        <v>14520.082864589085</v>
      </c>
      <c r="R54" s="13" t="s">
        <v>130</v>
      </c>
      <c r="S54" s="13">
        <v>7023.8952162313471</v>
      </c>
      <c r="T54" s="13">
        <v>14955.988916535222</v>
      </c>
      <c r="U54" s="13">
        <v>7235.4938048417143</v>
      </c>
      <c r="V54" s="13">
        <v>15404.668584031278</v>
      </c>
      <c r="W54" s="13" t="s">
        <v>130</v>
      </c>
      <c r="X54" s="13">
        <v>7452.5586189869664</v>
      </c>
      <c r="Y54" s="13">
        <v>15712.761955711905</v>
      </c>
      <c r="Z54" s="13" t="s">
        <v>130</v>
      </c>
      <c r="AA54" s="13">
        <v>7601.6097913667063</v>
      </c>
      <c r="AB54" s="13">
        <v>16203.000128730115</v>
      </c>
      <c r="AC54" s="13" t="s">
        <v>130</v>
      </c>
      <c r="AD54" s="13">
        <v>7838.7800168573467</v>
      </c>
      <c r="CJ54" s="31">
        <v>2956</v>
      </c>
      <c r="CK54" s="31">
        <v>1641</v>
      </c>
      <c r="CL54" s="13">
        <v>3310.7200000000003</v>
      </c>
      <c r="CM54" s="13" t="s">
        <v>130</v>
      </c>
      <c r="CN54" s="13">
        <v>1788.69</v>
      </c>
      <c r="CO54" s="13">
        <v>3708.0064000000007</v>
      </c>
      <c r="CP54" s="13" t="s">
        <v>130</v>
      </c>
      <c r="CQ54" s="13">
        <v>1949.6721000000002</v>
      </c>
      <c r="CR54" s="13">
        <v>4820.4083200000014</v>
      </c>
      <c r="CS54" s="13" t="s">
        <v>130</v>
      </c>
      <c r="CT54" s="13">
        <v>2534.5737300000005</v>
      </c>
      <c r="CU54" s="13">
        <v>6025.5104000000019</v>
      </c>
      <c r="CV54" s="13" t="s">
        <v>130</v>
      </c>
      <c r="CW54" s="13">
        <v>2914.7597895000004</v>
      </c>
      <c r="CX54" s="13" t="s">
        <v>130</v>
      </c>
      <c r="CY54" s="13">
        <v>7290.8675840000024</v>
      </c>
      <c r="CZ54" s="13" t="s">
        <v>130</v>
      </c>
      <c r="DA54" s="13">
        <v>3526.8593452950004</v>
      </c>
      <c r="DB54" s="13">
        <v>8019.954342400003</v>
      </c>
      <c r="DC54" s="13" t="s">
        <v>130</v>
      </c>
      <c r="DD54" s="13">
        <v>3879.5452798245005</v>
      </c>
      <c r="DE54" s="13">
        <v>8581.3511463680043</v>
      </c>
      <c r="DF54" s="13" t="s">
        <v>130</v>
      </c>
      <c r="DG54" s="13">
        <v>4151.1134494122161</v>
      </c>
      <c r="DH54" s="13">
        <v>8881.698436490884</v>
      </c>
      <c r="DI54" s="13" t="s">
        <v>130</v>
      </c>
      <c r="DJ54" s="13">
        <v>4296.4024201416432</v>
      </c>
      <c r="DK54" s="13">
        <v>9236.9663739505195</v>
      </c>
      <c r="DL54" s="13" t="s">
        <v>130</v>
      </c>
      <c r="DM54" s="13">
        <v>4468.2585169473095</v>
      </c>
      <c r="DN54" s="13">
        <v>9652.6298607782919</v>
      </c>
      <c r="DO54" s="13" t="s">
        <v>130</v>
      </c>
      <c r="DP54" s="13">
        <v>4669.3301502099384</v>
      </c>
      <c r="DQ54" s="13">
        <v>9942.2087566016417</v>
      </c>
      <c r="DR54" s="13" t="s">
        <v>130</v>
      </c>
      <c r="DS54" s="13">
        <v>4809.410054716237</v>
      </c>
      <c r="DT54" s="13">
        <v>10409.492568161919</v>
      </c>
      <c r="DU54" s="13" t="s">
        <v>130</v>
      </c>
      <c r="DV54" s="13">
        <v>5035.4523272878996</v>
      </c>
      <c r="DW54" s="13">
        <v>10721.777345206776</v>
      </c>
      <c r="DX54" s="13" t="s">
        <v>130</v>
      </c>
      <c r="DY54" s="13">
        <v>5186.5158971065366</v>
      </c>
      <c r="DZ54" s="13">
        <v>11043.430665562979</v>
      </c>
      <c r="EA54" s="13" t="s">
        <v>130</v>
      </c>
      <c r="EB54" s="13">
        <v>5342.1113740197325</v>
      </c>
      <c r="EC54" s="13">
        <v>11319.516432202052</v>
      </c>
      <c r="ED54" s="13" t="s">
        <v>130</v>
      </c>
      <c r="EE54" s="13">
        <v>5475.6641583702249</v>
      </c>
      <c r="EF54" s="13">
        <v>11545.906760846094</v>
      </c>
      <c r="EG54" s="13" t="s">
        <v>130</v>
      </c>
      <c r="EH54" s="13">
        <v>5585.1774415376294</v>
      </c>
      <c r="EI54" s="13">
        <v>11776.824896063015</v>
      </c>
      <c r="EJ54" s="13" t="s">
        <v>130</v>
      </c>
      <c r="EK54" s="13">
        <v>5696.8809903683823</v>
      </c>
      <c r="EL54" s="13">
        <v>12012.361393984276</v>
      </c>
      <c r="EM54" s="13" t="s">
        <v>130</v>
      </c>
      <c r="EN54" s="13">
        <v>5810.8186101757501</v>
      </c>
      <c r="EO54" s="13">
        <v>12456.818765561693</v>
      </c>
      <c r="EP54" s="13" t="s">
        <v>130</v>
      </c>
      <c r="EQ54" s="13">
        <v>6025.8188987522526</v>
      </c>
      <c r="ER54" s="13">
        <v>12768.239234700734</v>
      </c>
      <c r="ES54" s="13" t="s">
        <v>130</v>
      </c>
      <c r="ET54" s="13">
        <v>6176.4643712210582</v>
      </c>
      <c r="EU54" s="13">
        <v>13023.604019394748</v>
      </c>
      <c r="EV54" s="13" t="s">
        <v>130</v>
      </c>
      <c r="EW54" s="13">
        <v>6299.9936586454796</v>
      </c>
      <c r="EY54" s="13">
        <v>13284.076099782644</v>
      </c>
      <c r="EZ54" s="13" t="s">
        <v>130</v>
      </c>
      <c r="FA54" s="13">
        <v>6425.9935318183898</v>
      </c>
      <c r="FC54" s="13">
        <v>13549.757621778297</v>
      </c>
      <c r="FD54" s="13" t="s">
        <v>130</v>
      </c>
      <c r="FE54" s="13">
        <v>6554.5134024547579</v>
      </c>
    </row>
    <row r="55" spans="1:161" x14ac:dyDescent="0.25">
      <c r="A55" s="16"/>
      <c r="B55" s="3" t="s">
        <v>49</v>
      </c>
      <c r="C55" s="4" t="s">
        <v>121</v>
      </c>
      <c r="D55" s="45" t="str">
        <f t="shared" si="0"/>
        <v/>
      </c>
      <c r="E55" s="37">
        <f t="shared" si="2"/>
        <v>15378.240004802383</v>
      </c>
      <c r="F55" s="45" t="str">
        <f t="shared" si="3"/>
        <v/>
      </c>
      <c r="G55" s="37">
        <f t="shared" si="4"/>
        <v>8083.6635045839694</v>
      </c>
      <c r="H55" s="53" t="str">
        <f t="shared" si="5"/>
        <v/>
      </c>
      <c r="I55" s="13" t="e">
        <f t="shared" si="1"/>
        <v>#VALUE!</v>
      </c>
      <c r="K55" s="13">
        <v>12846.73789023157</v>
      </c>
      <c r="L55" s="13" t="s">
        <v>130</v>
      </c>
      <c r="M55" s="13">
        <v>6751.1488045284004</v>
      </c>
      <c r="N55" s="13">
        <v>13103.672648036201</v>
      </c>
      <c r="O55" s="13" t="s">
        <v>130</v>
      </c>
      <c r="P55" s="13">
        <v>6886.1717806189681</v>
      </c>
      <c r="Q55" s="13">
        <v>13365.746100996925</v>
      </c>
      <c r="R55" s="13" t="s">
        <v>130</v>
      </c>
      <c r="S55" s="13">
        <v>7023.8952162313471</v>
      </c>
      <c r="T55" s="13">
        <v>13764.694710637043</v>
      </c>
      <c r="U55" s="13">
        <v>7235.4938048417143</v>
      </c>
      <c r="V55" s="13">
        <v>14177.635551956155</v>
      </c>
      <c r="W55" s="13" t="s">
        <v>130</v>
      </c>
      <c r="X55" s="13">
        <v>7452.5586189869664</v>
      </c>
      <c r="Y55" s="13">
        <v>14461.188262995278</v>
      </c>
      <c r="Z55" s="13" t="s">
        <v>130</v>
      </c>
      <c r="AA55" s="13">
        <v>7601.6097913667063</v>
      </c>
      <c r="AB55" s="13">
        <v>14912.37733680073</v>
      </c>
      <c r="AC55" s="13" t="s">
        <v>130</v>
      </c>
      <c r="AD55" s="13">
        <v>7838.7800168573467</v>
      </c>
      <c r="CJ55" s="31">
        <v>2721</v>
      </c>
      <c r="CK55" s="31">
        <v>1641</v>
      </c>
      <c r="CL55" s="13">
        <v>3047.5200000000004</v>
      </c>
      <c r="CM55" s="13" t="s">
        <v>130</v>
      </c>
      <c r="CN55" s="13">
        <v>1788.69</v>
      </c>
      <c r="CO55" s="13">
        <v>3413.222400000001</v>
      </c>
      <c r="CP55" s="13" t="s">
        <v>130</v>
      </c>
      <c r="CQ55" s="13">
        <v>1949.6721000000002</v>
      </c>
      <c r="CR55" s="13">
        <v>4437.1891200000018</v>
      </c>
      <c r="CS55" s="13" t="s">
        <v>130</v>
      </c>
      <c r="CT55" s="13">
        <v>2534.5737300000005</v>
      </c>
      <c r="CU55" s="13">
        <v>5546.4864000000025</v>
      </c>
      <c r="CV55" s="13" t="s">
        <v>130</v>
      </c>
      <c r="CW55" s="13">
        <v>2914.7597895000004</v>
      </c>
      <c r="CX55" s="13" t="s">
        <v>130</v>
      </c>
      <c r="CY55" s="13">
        <v>6711.2485440000028</v>
      </c>
      <c r="CZ55" s="13" t="s">
        <v>130</v>
      </c>
      <c r="DA55" s="13">
        <v>3526.8593452950004</v>
      </c>
      <c r="DB55" s="13">
        <v>7382.3733984000037</v>
      </c>
      <c r="DC55" s="13" t="s">
        <v>130</v>
      </c>
      <c r="DD55" s="13">
        <v>3879.5452798245005</v>
      </c>
      <c r="DE55" s="13">
        <v>7899.1395362880048</v>
      </c>
      <c r="DF55" s="13" t="s">
        <v>130</v>
      </c>
      <c r="DG55" s="13">
        <v>4151.1134494122161</v>
      </c>
      <c r="DH55" s="13">
        <v>8175.6094200580847</v>
      </c>
      <c r="DI55" s="13" t="s">
        <v>130</v>
      </c>
      <c r="DJ55" s="13">
        <v>4296.4024201416432</v>
      </c>
      <c r="DK55" s="13">
        <v>8502.6337968604075</v>
      </c>
      <c r="DL55" s="13" t="s">
        <v>130</v>
      </c>
      <c r="DM55" s="13">
        <v>4468.2585169473095</v>
      </c>
      <c r="DN55" s="13">
        <v>8885.2523177191251</v>
      </c>
      <c r="DO55" s="13" t="s">
        <v>130</v>
      </c>
      <c r="DP55" s="13">
        <v>4669.3301502099384</v>
      </c>
      <c r="DQ55" s="13">
        <v>9151.8098872506998</v>
      </c>
      <c r="DR55" s="13" t="s">
        <v>130</v>
      </c>
      <c r="DS55" s="13">
        <v>4809.410054716237</v>
      </c>
      <c r="DT55" s="13">
        <v>9581.9449519514819</v>
      </c>
      <c r="DU55" s="13" t="s">
        <v>130</v>
      </c>
      <c r="DV55" s="13">
        <v>5035.4523272878996</v>
      </c>
      <c r="DW55" s="13">
        <v>9869.4033005100264</v>
      </c>
      <c r="DX55" s="13" t="s">
        <v>130</v>
      </c>
      <c r="DY55" s="13">
        <v>5186.5158971065366</v>
      </c>
      <c r="DZ55" s="13">
        <v>10165.485399525327</v>
      </c>
      <c r="EA55" s="13" t="s">
        <v>130</v>
      </c>
      <c r="EB55" s="13">
        <v>5342.1113740197325</v>
      </c>
      <c r="EC55" s="13">
        <v>10419.622534513459</v>
      </c>
      <c r="ED55" s="13" t="s">
        <v>130</v>
      </c>
      <c r="EE55" s="13">
        <v>5475.6641583702249</v>
      </c>
      <c r="EF55" s="13">
        <v>10628.014985203728</v>
      </c>
      <c r="EG55" s="13" t="s">
        <v>130</v>
      </c>
      <c r="EH55" s="13">
        <v>5585.1774415376294</v>
      </c>
      <c r="EI55" s="13">
        <v>10840.575284907804</v>
      </c>
      <c r="EJ55" s="13" t="s">
        <v>130</v>
      </c>
      <c r="EK55" s="13">
        <v>5696.8809903683823</v>
      </c>
      <c r="EL55" s="13">
        <v>11057.38679060596</v>
      </c>
      <c r="EM55" s="13" t="s">
        <v>130</v>
      </c>
      <c r="EN55" s="13">
        <v>5810.8186101757501</v>
      </c>
      <c r="EO55" s="13">
        <v>11466.510101858381</v>
      </c>
      <c r="EP55" s="13" t="s">
        <v>130</v>
      </c>
      <c r="EQ55" s="13">
        <v>6025.8188987522526</v>
      </c>
      <c r="ER55" s="13">
        <v>11753.17285440484</v>
      </c>
      <c r="ES55" s="13" t="s">
        <v>130</v>
      </c>
      <c r="ET55" s="13">
        <v>6176.4643712210582</v>
      </c>
      <c r="EU55" s="13">
        <v>11988.236311492938</v>
      </c>
      <c r="EV55" s="13" t="s">
        <v>130</v>
      </c>
      <c r="EW55" s="13">
        <v>6299.9936586454796</v>
      </c>
      <c r="EY55" s="13">
        <v>12228.001037722797</v>
      </c>
      <c r="EZ55" s="13" t="s">
        <v>130</v>
      </c>
      <c r="FA55" s="13">
        <v>6425.9935318183898</v>
      </c>
      <c r="FC55" s="13">
        <v>12472.561058477253</v>
      </c>
      <c r="FD55" s="13" t="s">
        <v>130</v>
      </c>
      <c r="FE55" s="13">
        <v>6554.5134024547579</v>
      </c>
    </row>
    <row r="56" spans="1:161" x14ac:dyDescent="0.25">
      <c r="A56" s="16"/>
      <c r="B56" s="3" t="s">
        <v>50</v>
      </c>
      <c r="C56" s="4" t="s">
        <v>121</v>
      </c>
      <c r="D56" s="45" t="str">
        <f t="shared" si="0"/>
        <v/>
      </c>
      <c r="E56" s="37">
        <f t="shared" si="2"/>
        <v>16336.793978195892</v>
      </c>
      <c r="F56" s="45" t="str">
        <f t="shared" si="3"/>
        <v/>
      </c>
      <c r="G56" s="37">
        <f t="shared" si="4"/>
        <v>27106.279164499731</v>
      </c>
      <c r="H56" s="53" t="str">
        <f t="shared" si="5"/>
        <v/>
      </c>
      <c r="I56" s="13" t="e">
        <f t="shared" si="1"/>
        <v>#VALUE!</v>
      </c>
      <c r="K56" s="13">
        <v>13644.642595652043</v>
      </c>
      <c r="L56" s="13" t="s">
        <v>130</v>
      </c>
      <c r="M56" s="13">
        <v>22639.592852723814</v>
      </c>
      <c r="N56" s="13">
        <v>13917.535447565084</v>
      </c>
      <c r="O56" s="13" t="s">
        <v>130</v>
      </c>
      <c r="P56" s="13">
        <v>23092.384709778289</v>
      </c>
      <c r="Q56" s="13">
        <v>14195.886156516386</v>
      </c>
      <c r="R56" s="13" t="s">
        <v>130</v>
      </c>
      <c r="S56" s="13">
        <v>23554.232403973856</v>
      </c>
      <c r="T56" s="13">
        <v>14622.673439237287</v>
      </c>
      <c r="U56" s="13">
        <v>24262.181974278221</v>
      </c>
      <c r="V56" s="13">
        <v>15061.353642414406</v>
      </c>
      <c r="W56" s="13" t="s">
        <v>130</v>
      </c>
      <c r="X56" s="13">
        <v>24990.047433506566</v>
      </c>
      <c r="Y56" s="13">
        <v>15362.580715262695</v>
      </c>
      <c r="Z56" s="13" t="s">
        <v>130</v>
      </c>
      <c r="AA56" s="13">
        <v>25489.848382176697</v>
      </c>
      <c r="AB56" s="13">
        <v>15841.893233578889</v>
      </c>
      <c r="AC56" s="13" t="s">
        <v>130</v>
      </c>
      <c r="AD56" s="13">
        <v>26285.131651700605</v>
      </c>
      <c r="CJ56" s="31">
        <v>2890</v>
      </c>
      <c r="CK56" s="31">
        <v>5503</v>
      </c>
      <c r="CL56" s="13">
        <v>3236.8</v>
      </c>
      <c r="CM56" s="13" t="s">
        <v>130</v>
      </c>
      <c r="CN56" s="13">
        <v>5998.27</v>
      </c>
      <c r="CO56" s="13">
        <v>3625.2160000000003</v>
      </c>
      <c r="CP56" s="13" t="s">
        <v>130</v>
      </c>
      <c r="CQ56" s="13">
        <v>6538.1143000000011</v>
      </c>
      <c r="CR56" s="13">
        <v>4712.7808000000005</v>
      </c>
      <c r="CS56" s="13" t="s">
        <v>130</v>
      </c>
      <c r="CT56" s="13">
        <v>8499.5485900000022</v>
      </c>
      <c r="CU56" s="13">
        <v>5890.9760000000006</v>
      </c>
      <c r="CV56" s="13" t="s">
        <v>130</v>
      </c>
      <c r="CW56" s="13">
        <v>9774.4808785000023</v>
      </c>
      <c r="CX56" s="13" t="s">
        <v>130</v>
      </c>
      <c r="CY56" s="13">
        <v>7128.0809600000002</v>
      </c>
      <c r="CZ56" s="13" t="s">
        <v>130</v>
      </c>
      <c r="DA56" s="13">
        <v>11827.121862985003</v>
      </c>
      <c r="DB56" s="13">
        <v>7840.8890560000009</v>
      </c>
      <c r="DC56" s="13" t="s">
        <v>130</v>
      </c>
      <c r="DD56" s="13">
        <v>13009.834049283503</v>
      </c>
      <c r="DE56" s="13">
        <v>8389.751289920001</v>
      </c>
      <c r="DF56" s="13" t="s">
        <v>130</v>
      </c>
      <c r="DG56" s="13">
        <v>13920.522432733349</v>
      </c>
      <c r="DH56" s="13">
        <v>8683.3925850672003</v>
      </c>
      <c r="DI56" s="13" t="s">
        <v>130</v>
      </c>
      <c r="DJ56" s="13">
        <v>14407.740717879014</v>
      </c>
      <c r="DK56" s="13">
        <v>9030.7282884698889</v>
      </c>
      <c r="DL56" s="13" t="s">
        <v>130</v>
      </c>
      <c r="DM56" s="13">
        <v>14984.050346594175</v>
      </c>
      <c r="DN56" s="13">
        <v>9437.1110614510326</v>
      </c>
      <c r="DO56" s="13" t="s">
        <v>130</v>
      </c>
      <c r="DP56" s="13">
        <v>15658.332612190912</v>
      </c>
      <c r="DQ56" s="13">
        <v>9720.2243932945639</v>
      </c>
      <c r="DR56" s="13" t="s">
        <v>130</v>
      </c>
      <c r="DS56" s="13">
        <v>16128.08259055664</v>
      </c>
      <c r="DT56" s="13">
        <v>10177.074939779408</v>
      </c>
      <c r="DU56" s="13" t="s">
        <v>130</v>
      </c>
      <c r="DV56" s="13">
        <v>16886.102472312799</v>
      </c>
      <c r="DW56" s="13">
        <v>10482.38718797279</v>
      </c>
      <c r="DX56" s="13" t="s">
        <v>130</v>
      </c>
      <c r="DY56" s="13">
        <v>17392.685546482186</v>
      </c>
      <c r="DZ56" s="13">
        <v>10796.858803611975</v>
      </c>
      <c r="EA56" s="13" t="s">
        <v>130</v>
      </c>
      <c r="EB56" s="13">
        <v>17914.466112876653</v>
      </c>
      <c r="EC56" s="13">
        <v>11066.780273702272</v>
      </c>
      <c r="ED56" s="13" t="s">
        <v>130</v>
      </c>
      <c r="EE56" s="13">
        <v>18362.327765698567</v>
      </c>
      <c r="EF56" s="13">
        <v>11288.115879176317</v>
      </c>
      <c r="EG56" s="13" t="s">
        <v>130</v>
      </c>
      <c r="EH56" s="13">
        <v>18729.574321012537</v>
      </c>
      <c r="EI56" s="13">
        <v>11513.878196759844</v>
      </c>
      <c r="EJ56" s="13" t="s">
        <v>130</v>
      </c>
      <c r="EK56" s="13">
        <v>19104.165807432786</v>
      </c>
      <c r="EL56" s="13">
        <v>11744.155760695041</v>
      </c>
      <c r="EM56" s="13" t="s">
        <v>130</v>
      </c>
      <c r="EN56" s="13">
        <v>19486.249123581441</v>
      </c>
      <c r="EO56" s="13">
        <v>12178.689523840756</v>
      </c>
      <c r="EP56" s="13" t="s">
        <v>130</v>
      </c>
      <c r="EQ56" s="13">
        <v>20207.240341153953</v>
      </c>
      <c r="ER56" s="13">
        <v>12483.156761936774</v>
      </c>
      <c r="ES56" s="13" t="s">
        <v>130</v>
      </c>
      <c r="ET56" s="13">
        <v>20712.421349682798</v>
      </c>
      <c r="EU56" s="13">
        <v>12732.81989717551</v>
      </c>
      <c r="EV56" s="13" t="s">
        <v>130</v>
      </c>
      <c r="EW56" s="13">
        <v>21126.669776676456</v>
      </c>
      <c r="EY56" s="13">
        <v>12987.476295119021</v>
      </c>
      <c r="EZ56" s="13" t="s">
        <v>130</v>
      </c>
      <c r="FA56" s="13">
        <v>21549.203172209985</v>
      </c>
      <c r="FC56" s="13">
        <v>13247.2258210214</v>
      </c>
      <c r="FD56" s="13" t="s">
        <v>130</v>
      </c>
      <c r="FE56" s="13">
        <v>21980.187235654186</v>
      </c>
    </row>
    <row r="57" spans="1:161" x14ac:dyDescent="0.25">
      <c r="A57" s="19"/>
      <c r="B57" s="6" t="s">
        <v>51</v>
      </c>
      <c r="C57" s="8"/>
      <c r="D57" s="47" t="str">
        <f t="shared" si="0"/>
        <v/>
      </c>
      <c r="E57" s="40"/>
      <c r="F57" s="44"/>
      <c r="G57" s="40"/>
      <c r="H57" s="54">
        <f>SUM(H58:H60)</f>
        <v>0</v>
      </c>
      <c r="I57" s="13" t="e">
        <f t="shared" si="1"/>
        <v>#VALUE!</v>
      </c>
      <c r="L57" s="13" t="s">
        <v>130</v>
      </c>
      <c r="O57" s="13" t="s">
        <v>130</v>
      </c>
      <c r="CJ57" s="32"/>
      <c r="CK57" s="32"/>
      <c r="CM57" s="13" t="s">
        <v>130</v>
      </c>
      <c r="CP57" s="13" t="s">
        <v>130</v>
      </c>
      <c r="CS57" s="13" t="s">
        <v>130</v>
      </c>
      <c r="CV57" s="13" t="s">
        <v>130</v>
      </c>
      <c r="CX57" s="13" t="s">
        <v>130</v>
      </c>
      <c r="CZ57" s="13" t="s">
        <v>130</v>
      </c>
      <c r="DC57" s="13" t="s">
        <v>130</v>
      </c>
      <c r="DF57" s="13" t="s">
        <v>130</v>
      </c>
      <c r="DI57" s="13" t="s">
        <v>130</v>
      </c>
      <c r="DL57" s="13" t="s">
        <v>130</v>
      </c>
      <c r="DO57" s="13" t="s">
        <v>130</v>
      </c>
      <c r="DR57" s="13" t="s">
        <v>130</v>
      </c>
      <c r="DU57" s="13" t="s">
        <v>130</v>
      </c>
      <c r="DX57" s="13" t="s">
        <v>130</v>
      </c>
      <c r="EA57" s="13" t="s">
        <v>130</v>
      </c>
      <c r="ED57" s="13" t="s">
        <v>130</v>
      </c>
      <c r="EG57" s="13" t="s">
        <v>130</v>
      </c>
      <c r="EJ57" s="13" t="s">
        <v>130</v>
      </c>
      <c r="EM57" s="13" t="s">
        <v>130</v>
      </c>
      <c r="EP57" s="13" t="s">
        <v>130</v>
      </c>
      <c r="ES57" s="13" t="s">
        <v>130</v>
      </c>
      <c r="EV57" s="13" t="s">
        <v>130</v>
      </c>
      <c r="EZ57" s="13" t="s">
        <v>130</v>
      </c>
      <c r="FD57" s="13" t="s">
        <v>130</v>
      </c>
    </row>
    <row r="58" spans="1:161" x14ac:dyDescent="0.25">
      <c r="A58" s="16"/>
      <c r="B58" s="3" t="s">
        <v>52</v>
      </c>
      <c r="C58" s="4" t="s">
        <v>120</v>
      </c>
      <c r="D58" s="45" t="str">
        <f t="shared" si="0"/>
        <v/>
      </c>
      <c r="E58" s="37">
        <f t="shared" si="2"/>
        <v>26018.878716645468</v>
      </c>
      <c r="F58" s="45" t="str">
        <f t="shared" si="3"/>
        <v/>
      </c>
      <c r="G58" s="37">
        <f t="shared" si="4"/>
        <v>18074.464779686405</v>
      </c>
      <c r="H58" s="53" t="str">
        <f t="shared" si="5"/>
        <v/>
      </c>
      <c r="I58" s="13" t="e">
        <f t="shared" si="1"/>
        <v>#VALUE!</v>
      </c>
      <c r="K58" s="13">
        <v>21732.280231067954</v>
      </c>
      <c r="L58" s="13" t="s">
        <v>130</v>
      </c>
      <c r="M58" s="13">
        <v>15098.547295928836</v>
      </c>
      <c r="N58" s="13">
        <v>22166.925835689315</v>
      </c>
      <c r="O58" s="13" t="s">
        <v>130</v>
      </c>
      <c r="P58" s="13">
        <v>15400.518241847414</v>
      </c>
      <c r="Q58" s="13">
        <v>22610.264352403101</v>
      </c>
      <c r="R58" s="13" t="s">
        <v>130</v>
      </c>
      <c r="S58" s="13">
        <v>15708.528606684362</v>
      </c>
      <c r="T58" s="13">
        <v>23288.875848983662</v>
      </c>
      <c r="U58" s="13">
        <v>16178.02100063804</v>
      </c>
      <c r="V58" s="13">
        <v>23987.542124453172</v>
      </c>
      <c r="W58" s="13" t="s">
        <v>130</v>
      </c>
      <c r="X58" s="13">
        <v>16663.361630657182</v>
      </c>
      <c r="Y58" s="13">
        <v>24467.292966942234</v>
      </c>
      <c r="Z58" s="13" t="s">
        <v>130</v>
      </c>
      <c r="AA58" s="13">
        <v>16996.628863270325</v>
      </c>
      <c r="AB58" s="13">
        <v>25230.67250751083</v>
      </c>
      <c r="AC58" s="13" t="s">
        <v>130</v>
      </c>
      <c r="AD58" s="13">
        <v>17526.923683804358</v>
      </c>
      <c r="CJ58" s="31">
        <v>4603</v>
      </c>
      <c r="CK58" s="31">
        <v>3670</v>
      </c>
      <c r="CL58" s="13">
        <v>5155.3600000000006</v>
      </c>
      <c r="CM58" s="13" t="s">
        <v>130</v>
      </c>
      <c r="CN58" s="13">
        <v>4000.3</v>
      </c>
      <c r="CO58" s="13">
        <v>5774.003200000001</v>
      </c>
      <c r="CP58" s="13" t="s">
        <v>130</v>
      </c>
      <c r="CQ58" s="13">
        <v>4360.3270000000002</v>
      </c>
      <c r="CR58" s="13">
        <v>7506.2041600000011</v>
      </c>
      <c r="CS58" s="13" t="s">
        <v>130</v>
      </c>
      <c r="CT58" s="13">
        <v>5668.4251000000004</v>
      </c>
      <c r="CU58" s="13">
        <v>9382.7552000000014</v>
      </c>
      <c r="CV58" s="13" t="s">
        <v>130</v>
      </c>
      <c r="CW58" s="13">
        <v>6518.6888650000001</v>
      </c>
      <c r="CX58" s="13" t="s">
        <v>130</v>
      </c>
      <c r="CY58" s="13">
        <v>11353.133792000001</v>
      </c>
      <c r="CZ58" s="13" t="s">
        <v>130</v>
      </c>
      <c r="DA58" s="13">
        <v>7887.6135266499996</v>
      </c>
      <c r="DB58" s="13">
        <v>12488.447171200001</v>
      </c>
      <c r="DC58" s="13" t="s">
        <v>130</v>
      </c>
      <c r="DD58" s="13">
        <v>8676.3748793150007</v>
      </c>
      <c r="DE58" s="13">
        <v>13362.638473184003</v>
      </c>
      <c r="DF58" s="13" t="s">
        <v>130</v>
      </c>
      <c r="DG58" s="13">
        <v>9283.7211208670506</v>
      </c>
      <c r="DH58" s="13">
        <v>13830.330819745441</v>
      </c>
      <c r="DI58" s="13" t="s">
        <v>130</v>
      </c>
      <c r="DJ58" s="13">
        <v>9608.6513600973958</v>
      </c>
      <c r="DK58" s="13">
        <v>14383.544052535259</v>
      </c>
      <c r="DL58" s="13" t="s">
        <v>130</v>
      </c>
      <c r="DM58" s="13">
        <v>9992.9974145012911</v>
      </c>
      <c r="DN58" s="13">
        <v>15030.803534899344</v>
      </c>
      <c r="DO58" s="13" t="s">
        <v>130</v>
      </c>
      <c r="DP58" s="13">
        <v>10442.682298153848</v>
      </c>
      <c r="DQ58" s="13">
        <v>15481.727640946325</v>
      </c>
      <c r="DR58" s="13" t="s">
        <v>130</v>
      </c>
      <c r="DS58" s="13">
        <v>10755.962767098465</v>
      </c>
      <c r="DT58" s="13">
        <v>16209.368840070802</v>
      </c>
      <c r="DU58" s="13" t="s">
        <v>130</v>
      </c>
      <c r="DV58" s="13">
        <v>11261.493017152092</v>
      </c>
      <c r="DW58" s="13">
        <v>16695.649905272927</v>
      </c>
      <c r="DX58" s="13" t="s">
        <v>130</v>
      </c>
      <c r="DY58" s="13">
        <v>11599.337807666654</v>
      </c>
      <c r="DZ58" s="13">
        <v>17196.519402431117</v>
      </c>
      <c r="EA58" s="13" t="s">
        <v>130</v>
      </c>
      <c r="EB58" s="13">
        <v>11947.317941896654</v>
      </c>
      <c r="EC58" s="13">
        <v>17626.432387491892</v>
      </c>
      <c r="ED58" s="13" t="s">
        <v>130</v>
      </c>
      <c r="EE58" s="13">
        <v>12246.000890444069</v>
      </c>
      <c r="EF58" s="13">
        <v>17978.961035241729</v>
      </c>
      <c r="EG58" s="13" t="s">
        <v>130</v>
      </c>
      <c r="EH58" s="13">
        <v>12490.920908252951</v>
      </c>
      <c r="EI58" s="13">
        <v>18338.540255946566</v>
      </c>
      <c r="EJ58" s="13" t="s">
        <v>130</v>
      </c>
      <c r="EK58" s="13">
        <v>12740.73932641801</v>
      </c>
      <c r="EL58" s="13">
        <v>18705.311061065499</v>
      </c>
      <c r="EM58" s="13" t="s">
        <v>130</v>
      </c>
      <c r="EN58" s="13">
        <v>12995.554112946371</v>
      </c>
      <c r="EO58" s="13">
        <v>19397.407570324922</v>
      </c>
      <c r="EP58" s="13" t="s">
        <v>130</v>
      </c>
      <c r="EQ58" s="13">
        <v>13476.389615125385</v>
      </c>
      <c r="ER58" s="13">
        <v>19882.342759583044</v>
      </c>
      <c r="ES58" s="13" t="s">
        <v>130</v>
      </c>
      <c r="ET58" s="13">
        <v>13813.299355503519</v>
      </c>
      <c r="EU58" s="13">
        <v>20279.989614774706</v>
      </c>
      <c r="EV58" s="13" t="s">
        <v>130</v>
      </c>
      <c r="EW58" s="13">
        <v>14089.56534261359</v>
      </c>
      <c r="EY58" s="13">
        <v>20685.589407070202</v>
      </c>
      <c r="EZ58" s="13" t="s">
        <v>130</v>
      </c>
      <c r="FA58" s="13">
        <v>14371.356649465863</v>
      </c>
      <c r="FC58" s="13">
        <v>21099.301195211607</v>
      </c>
      <c r="FD58" s="13" t="s">
        <v>130</v>
      </c>
      <c r="FE58" s="13">
        <v>14658.783782455181</v>
      </c>
    </row>
    <row r="59" spans="1:161" x14ac:dyDescent="0.25">
      <c r="A59" s="16"/>
      <c r="B59" s="3" t="s">
        <v>53</v>
      </c>
      <c r="C59" s="4" t="s">
        <v>120</v>
      </c>
      <c r="D59" s="45" t="str">
        <f t="shared" si="0"/>
        <v/>
      </c>
      <c r="E59" s="37">
        <f t="shared" si="2"/>
        <v>28439.399901257875</v>
      </c>
      <c r="F59" s="45" t="str">
        <f t="shared" si="3"/>
        <v/>
      </c>
      <c r="G59" s="37">
        <f t="shared" si="4"/>
        <v>18074.464779686405</v>
      </c>
      <c r="H59" s="53" t="str">
        <f t="shared" si="5"/>
        <v/>
      </c>
      <c r="I59" s="13" t="e">
        <f t="shared" si="1"/>
        <v>#VALUE!</v>
      </c>
      <c r="K59" s="13">
        <v>23753.009307517459</v>
      </c>
      <c r="L59" s="13" t="s">
        <v>130</v>
      </c>
      <c r="M59" s="13">
        <v>15098.547295928836</v>
      </c>
      <c r="N59" s="13">
        <v>24228.069493667808</v>
      </c>
      <c r="O59" s="13" t="s">
        <v>130</v>
      </c>
      <c r="P59" s="13">
        <v>15400.518241847414</v>
      </c>
      <c r="Q59" s="13">
        <v>24712.630883541166</v>
      </c>
      <c r="R59" s="13" t="s">
        <v>130</v>
      </c>
      <c r="S59" s="13">
        <v>15708.528606684362</v>
      </c>
      <c r="T59" s="13">
        <v>25455.426451420266</v>
      </c>
      <c r="U59" s="13">
        <v>16178.02100063804</v>
      </c>
      <c r="V59" s="13">
        <v>26219.089244962874</v>
      </c>
      <c r="W59" s="13" t="s">
        <v>130</v>
      </c>
      <c r="X59" s="13">
        <v>16663.361630657182</v>
      </c>
      <c r="Y59" s="13">
        <v>26743.471029862132</v>
      </c>
      <c r="Z59" s="13" t="s">
        <v>130</v>
      </c>
      <c r="AA59" s="13">
        <v>16996.628863270325</v>
      </c>
      <c r="AB59" s="13">
        <v>27577.86732599383</v>
      </c>
      <c r="AC59" s="13" t="s">
        <v>130</v>
      </c>
      <c r="AD59" s="13">
        <v>17526.923683804358</v>
      </c>
      <c r="CJ59" s="31">
        <v>5031</v>
      </c>
      <c r="CK59" s="31">
        <v>3670</v>
      </c>
      <c r="CL59" s="13">
        <v>5634.72</v>
      </c>
      <c r="CM59" s="13" t="s">
        <v>130</v>
      </c>
      <c r="CN59" s="13">
        <v>4000.3</v>
      </c>
      <c r="CO59" s="13">
        <v>6310.8864000000012</v>
      </c>
      <c r="CP59" s="13" t="s">
        <v>130</v>
      </c>
      <c r="CQ59" s="13">
        <v>4360.3270000000002</v>
      </c>
      <c r="CR59" s="13">
        <v>8204.1523200000011</v>
      </c>
      <c r="CS59" s="13" t="s">
        <v>130</v>
      </c>
      <c r="CT59" s="13">
        <v>5668.4251000000004</v>
      </c>
      <c r="CU59" s="13">
        <v>10255.190400000001</v>
      </c>
      <c r="CV59" s="13" t="s">
        <v>130</v>
      </c>
      <c r="CW59" s="13">
        <v>6518.6888650000001</v>
      </c>
      <c r="CX59" s="13" t="s">
        <v>130</v>
      </c>
      <c r="CY59" s="13">
        <v>12408.780384000002</v>
      </c>
      <c r="CZ59" s="13" t="s">
        <v>130</v>
      </c>
      <c r="DA59" s="13">
        <v>7887.6135266499996</v>
      </c>
      <c r="DB59" s="13">
        <v>13649.658422400003</v>
      </c>
      <c r="DC59" s="13" t="s">
        <v>130</v>
      </c>
      <c r="DD59" s="13">
        <v>8676.3748793150007</v>
      </c>
      <c r="DE59" s="13">
        <v>14605.134511968005</v>
      </c>
      <c r="DF59" s="13" t="s">
        <v>130</v>
      </c>
      <c r="DG59" s="13">
        <v>9283.7211208670506</v>
      </c>
      <c r="DH59" s="13">
        <v>15116.314219886883</v>
      </c>
      <c r="DI59" s="13" t="s">
        <v>130</v>
      </c>
      <c r="DJ59" s="13">
        <v>9608.6513600973958</v>
      </c>
      <c r="DK59" s="13">
        <v>15720.966788682359</v>
      </c>
      <c r="DL59" s="13" t="s">
        <v>130</v>
      </c>
      <c r="DM59" s="13">
        <v>9992.9974145012911</v>
      </c>
      <c r="DN59" s="13">
        <v>16428.410294173063</v>
      </c>
      <c r="DO59" s="13" t="s">
        <v>130</v>
      </c>
      <c r="DP59" s="13">
        <v>10442.682298153848</v>
      </c>
      <c r="DQ59" s="13">
        <v>16921.262602998257</v>
      </c>
      <c r="DR59" s="13" t="s">
        <v>130</v>
      </c>
      <c r="DS59" s="13">
        <v>10755.962767098465</v>
      </c>
      <c r="DT59" s="13">
        <v>17716.561945339174</v>
      </c>
      <c r="DU59" s="13" t="s">
        <v>130</v>
      </c>
      <c r="DV59" s="13">
        <v>11261.493017152092</v>
      </c>
      <c r="DW59" s="13">
        <v>18248.05880369935</v>
      </c>
      <c r="DX59" s="13" t="s">
        <v>130</v>
      </c>
      <c r="DY59" s="13">
        <v>11599.337807666654</v>
      </c>
      <c r="DZ59" s="13">
        <v>18795.50056781033</v>
      </c>
      <c r="EA59" s="13" t="s">
        <v>130</v>
      </c>
      <c r="EB59" s="13">
        <v>11947.317941896654</v>
      </c>
      <c r="EC59" s="13">
        <v>19265.388082005586</v>
      </c>
      <c r="ED59" s="13" t="s">
        <v>130</v>
      </c>
      <c r="EE59" s="13">
        <v>12246.000890444069</v>
      </c>
      <c r="EF59" s="13">
        <v>19650.695843645699</v>
      </c>
      <c r="EG59" s="13" t="s">
        <v>130</v>
      </c>
      <c r="EH59" s="13">
        <v>12490.920908252951</v>
      </c>
      <c r="EI59" s="13">
        <v>20043.709760518614</v>
      </c>
      <c r="EJ59" s="13" t="s">
        <v>130</v>
      </c>
      <c r="EK59" s="13">
        <v>12740.73932641801</v>
      </c>
      <c r="EL59" s="13">
        <v>20444.583955728987</v>
      </c>
      <c r="EM59" s="13" t="s">
        <v>130</v>
      </c>
      <c r="EN59" s="13">
        <v>12995.554112946371</v>
      </c>
      <c r="EO59" s="13">
        <v>21201.033562090957</v>
      </c>
      <c r="EP59" s="13" t="s">
        <v>130</v>
      </c>
      <c r="EQ59" s="13">
        <v>13476.389615125385</v>
      </c>
      <c r="ER59" s="13">
        <v>21731.059401143229</v>
      </c>
      <c r="ES59" s="13" t="s">
        <v>130</v>
      </c>
      <c r="ET59" s="13">
        <v>13813.299355503519</v>
      </c>
      <c r="EU59" s="13">
        <v>22165.680589166095</v>
      </c>
      <c r="EV59" s="13" t="s">
        <v>130</v>
      </c>
      <c r="EW59" s="13">
        <v>14089.56534261359</v>
      </c>
      <c r="EY59" s="13">
        <v>22608.994200949419</v>
      </c>
      <c r="EZ59" s="13" t="s">
        <v>130</v>
      </c>
      <c r="FA59" s="13">
        <v>14371.356649465863</v>
      </c>
      <c r="FC59" s="13">
        <v>23061.174084968407</v>
      </c>
      <c r="FD59" s="13" t="s">
        <v>130</v>
      </c>
      <c r="FE59" s="13">
        <v>14658.783782455181</v>
      </c>
    </row>
    <row r="60" spans="1:161" x14ac:dyDescent="0.25">
      <c r="A60" s="16"/>
      <c r="B60" s="3" t="s">
        <v>54</v>
      </c>
      <c r="C60" s="4" t="s">
        <v>121</v>
      </c>
      <c r="D60" s="45" t="str">
        <f t="shared" si="0"/>
        <v/>
      </c>
      <c r="E60" s="37">
        <f t="shared" si="2"/>
        <v>15743.731807607091</v>
      </c>
      <c r="F60" s="45" t="str">
        <f t="shared" si="3"/>
        <v/>
      </c>
      <c r="G60" s="37">
        <f t="shared" si="4"/>
        <v>11410.31859293153</v>
      </c>
      <c r="H60" s="53" t="str">
        <f t="shared" si="5"/>
        <v/>
      </c>
      <c r="I60" s="13" t="e">
        <f t="shared" si="1"/>
        <v>#VALUE!</v>
      </c>
      <c r="K60" s="13">
        <v>13148.902985775419</v>
      </c>
      <c r="L60" s="13" t="s">
        <v>130</v>
      </c>
      <c r="M60" s="13">
        <v>9532.2436198003033</v>
      </c>
      <c r="N60" s="13">
        <v>13411.881045490929</v>
      </c>
      <c r="O60" s="13" t="s">
        <v>130</v>
      </c>
      <c r="P60" s="13">
        <v>9722.888492196309</v>
      </c>
      <c r="Q60" s="13">
        <v>13680.118666400747</v>
      </c>
      <c r="R60" s="13" t="s">
        <v>130</v>
      </c>
      <c r="S60" s="13">
        <v>9917.3462620402352</v>
      </c>
      <c r="T60" s="13">
        <v>14091.837679096121</v>
      </c>
      <c r="U60" s="13">
        <v>10213.103185654594</v>
      </c>
      <c r="V60" s="13">
        <v>14514.592809469004</v>
      </c>
      <c r="W60" s="13" t="s">
        <v>130</v>
      </c>
      <c r="X60" s="13">
        <v>10519.496281224232</v>
      </c>
      <c r="Y60" s="13">
        <v>14804.884665658385</v>
      </c>
      <c r="Z60" s="13" t="s">
        <v>130</v>
      </c>
      <c r="AA60" s="13">
        <v>10729.886206848716</v>
      </c>
      <c r="AB60" s="13">
        <v>15266.797067226924</v>
      </c>
      <c r="AC60" s="13" t="s">
        <v>130</v>
      </c>
      <c r="AD60" s="13">
        <v>11064.658656502395</v>
      </c>
      <c r="CJ60" s="31">
        <v>2785</v>
      </c>
      <c r="CK60" s="31">
        <v>2317</v>
      </c>
      <c r="CL60" s="13">
        <v>3119.2000000000003</v>
      </c>
      <c r="CM60" s="13" t="s">
        <v>130</v>
      </c>
      <c r="CN60" s="13">
        <v>2525.5300000000002</v>
      </c>
      <c r="CO60" s="13">
        <v>3493.5040000000008</v>
      </c>
      <c r="CP60" s="13" t="s">
        <v>130</v>
      </c>
      <c r="CQ60" s="13">
        <v>2752.8277000000003</v>
      </c>
      <c r="CR60" s="13">
        <v>4541.5552000000016</v>
      </c>
      <c r="CS60" s="13" t="s">
        <v>130</v>
      </c>
      <c r="CT60" s="13">
        <v>3578.6760100000006</v>
      </c>
      <c r="CU60" s="13">
        <v>5676.9440000000022</v>
      </c>
      <c r="CV60" s="13" t="s">
        <v>130</v>
      </c>
      <c r="CW60" s="13">
        <v>4115.4774115</v>
      </c>
      <c r="CX60" s="13" t="s">
        <v>130</v>
      </c>
      <c r="CY60" s="13">
        <v>6869.1022400000029</v>
      </c>
      <c r="CZ60" s="13" t="s">
        <v>130</v>
      </c>
      <c r="DA60" s="13">
        <v>4979.727667915</v>
      </c>
      <c r="DB60" s="13">
        <v>7556.012464000004</v>
      </c>
      <c r="DC60" s="13" t="s">
        <v>130</v>
      </c>
      <c r="DD60" s="13">
        <v>5477.7004347065003</v>
      </c>
      <c r="DE60" s="13">
        <v>8084.933336480005</v>
      </c>
      <c r="DF60" s="13" t="s">
        <v>130</v>
      </c>
      <c r="DG60" s="13">
        <v>5861.139465135956</v>
      </c>
      <c r="DH60" s="13">
        <v>8367.906003256805</v>
      </c>
      <c r="DI60" s="13" t="s">
        <v>130</v>
      </c>
      <c r="DJ60" s="13">
        <v>6066.2793464157139</v>
      </c>
      <c r="DK60" s="13">
        <v>8702.6222433870771</v>
      </c>
      <c r="DL60" s="13" t="s">
        <v>130</v>
      </c>
      <c r="DM60" s="13">
        <v>6308.9305202723426</v>
      </c>
      <c r="DN60" s="13">
        <v>9094.2402443394949</v>
      </c>
      <c r="DO60" s="13" t="s">
        <v>130</v>
      </c>
      <c r="DP60" s="13">
        <v>6592.8323936845973</v>
      </c>
      <c r="DQ60" s="13">
        <v>9367.0674516696799</v>
      </c>
      <c r="DR60" s="13" t="s">
        <v>130</v>
      </c>
      <c r="DS60" s="13">
        <v>6790.6173654951353</v>
      </c>
      <c r="DT60" s="13">
        <v>9807.3196218981539</v>
      </c>
      <c r="DU60" s="13" t="s">
        <v>130</v>
      </c>
      <c r="DV60" s="13">
        <v>7109.7763816734059</v>
      </c>
      <c r="DW60" s="13">
        <v>10101.539210555098</v>
      </c>
      <c r="DX60" s="13" t="s">
        <v>130</v>
      </c>
      <c r="DY60" s="13">
        <v>7323.0696731236085</v>
      </c>
      <c r="DZ60" s="13">
        <v>10404.585386871751</v>
      </c>
      <c r="EA60" s="13" t="s">
        <v>130</v>
      </c>
      <c r="EB60" s="13">
        <v>7542.7617633173168</v>
      </c>
      <c r="EC60" s="13">
        <v>10664.700021543544</v>
      </c>
      <c r="ED60" s="13" t="s">
        <v>130</v>
      </c>
      <c r="EE60" s="13">
        <v>7731.3308074002489</v>
      </c>
      <c r="EF60" s="13">
        <v>10877.994021974415</v>
      </c>
      <c r="EG60" s="13" t="s">
        <v>130</v>
      </c>
      <c r="EH60" s="13">
        <v>7885.9574235482542</v>
      </c>
      <c r="EI60" s="13">
        <v>11095.553902413903</v>
      </c>
      <c r="EJ60" s="13" t="s">
        <v>130</v>
      </c>
      <c r="EK60" s="13">
        <v>8043.6765720192197</v>
      </c>
      <c r="EL60" s="13">
        <v>11317.464980462182</v>
      </c>
      <c r="EM60" s="13" t="s">
        <v>130</v>
      </c>
      <c r="EN60" s="13">
        <v>8204.5501034596036</v>
      </c>
      <c r="EO60" s="13">
        <v>11736.211184739283</v>
      </c>
      <c r="EP60" s="13" t="s">
        <v>130</v>
      </c>
      <c r="EQ60" s="13">
        <v>8508.1184572876082</v>
      </c>
      <c r="ER60" s="13">
        <v>12029.616464357763</v>
      </c>
      <c r="ES60" s="13" t="s">
        <v>130</v>
      </c>
      <c r="ET60" s="13">
        <v>8720.8214187197973</v>
      </c>
      <c r="EU60" s="13">
        <v>12270.208793644919</v>
      </c>
      <c r="EV60" s="13" t="s">
        <v>130</v>
      </c>
      <c r="EW60" s="13">
        <v>8895.2378470941931</v>
      </c>
      <c r="EY60" s="13">
        <v>12515.612969517817</v>
      </c>
      <c r="EZ60" s="13" t="s">
        <v>130</v>
      </c>
      <c r="FA60" s="13">
        <v>9073.1426040360766</v>
      </c>
      <c r="FC60" s="13">
        <v>12765.925228908174</v>
      </c>
      <c r="FD60" s="13" t="s">
        <v>130</v>
      </c>
      <c r="FE60" s="13">
        <v>9254.6054561167985</v>
      </c>
    </row>
    <row r="61" spans="1:161" x14ac:dyDescent="0.25">
      <c r="A61" s="19"/>
      <c r="B61" s="6" t="s">
        <v>55</v>
      </c>
      <c r="C61" s="7"/>
      <c r="D61" s="47" t="str">
        <f t="shared" si="0"/>
        <v/>
      </c>
      <c r="E61" s="40"/>
      <c r="F61" s="44"/>
      <c r="G61" s="40"/>
      <c r="H61" s="54">
        <f>SUM(H62:H68)</f>
        <v>0</v>
      </c>
      <c r="I61" s="13" t="e">
        <f t="shared" si="1"/>
        <v>#VALUE!</v>
      </c>
      <c r="L61" s="13" t="s">
        <v>130</v>
      </c>
      <c r="O61" s="13" t="s">
        <v>130</v>
      </c>
      <c r="CJ61" s="32"/>
      <c r="CK61" s="32"/>
      <c r="CM61" s="13" t="s">
        <v>130</v>
      </c>
      <c r="CP61" s="13" t="s">
        <v>130</v>
      </c>
      <c r="CS61" s="13" t="s">
        <v>130</v>
      </c>
      <c r="CV61" s="13" t="s">
        <v>130</v>
      </c>
      <c r="CX61" s="13" t="s">
        <v>130</v>
      </c>
      <c r="CZ61" s="13" t="s">
        <v>130</v>
      </c>
      <c r="DC61" s="13" t="s">
        <v>130</v>
      </c>
      <c r="DF61" s="13" t="s">
        <v>130</v>
      </c>
      <c r="DI61" s="13" t="s">
        <v>130</v>
      </c>
      <c r="DL61" s="13" t="s">
        <v>130</v>
      </c>
      <c r="DO61" s="13" t="s">
        <v>130</v>
      </c>
      <c r="DR61" s="13" t="s">
        <v>130</v>
      </c>
      <c r="DU61" s="13" t="s">
        <v>130</v>
      </c>
      <c r="DX61" s="13" t="s">
        <v>130</v>
      </c>
      <c r="EA61" s="13" t="s">
        <v>130</v>
      </c>
      <c r="ED61" s="13" t="s">
        <v>130</v>
      </c>
      <c r="EG61" s="13" t="s">
        <v>130</v>
      </c>
      <c r="EJ61" s="13" t="s">
        <v>130</v>
      </c>
      <c r="EM61" s="13" t="s">
        <v>130</v>
      </c>
      <c r="EP61" s="13" t="s">
        <v>130</v>
      </c>
      <c r="ES61" s="13" t="s">
        <v>130</v>
      </c>
      <c r="EV61" s="13" t="s">
        <v>130</v>
      </c>
      <c r="EZ61" s="13" t="s">
        <v>130</v>
      </c>
      <c r="FD61" s="13" t="s">
        <v>130</v>
      </c>
    </row>
    <row r="62" spans="1:161" x14ac:dyDescent="0.25">
      <c r="A62" s="16"/>
      <c r="B62" s="3" t="s">
        <v>56</v>
      </c>
      <c r="C62" s="4" t="s">
        <v>120</v>
      </c>
      <c r="D62" s="45" t="str">
        <f t="shared" si="0"/>
        <v/>
      </c>
      <c r="E62" s="37">
        <f t="shared" si="2"/>
        <v>15392.032148304446</v>
      </c>
      <c r="F62" s="45" t="str">
        <f t="shared" si="3"/>
        <v/>
      </c>
      <c r="G62" s="37">
        <f t="shared" si="4"/>
        <v>12369.305483220644</v>
      </c>
      <c r="H62" s="53" t="str">
        <f t="shared" si="5"/>
        <v/>
      </c>
      <c r="I62" s="13" t="e">
        <f t="shared" si="1"/>
        <v>#VALUE!</v>
      </c>
      <c r="K62" s="13">
        <v>12856.180549467308</v>
      </c>
      <c r="L62" s="13" t="s">
        <v>130</v>
      </c>
      <c r="M62" s="13">
        <v>10330.368463236324</v>
      </c>
      <c r="N62" s="13">
        <v>13113.304160456655</v>
      </c>
      <c r="O62" s="13" t="s">
        <v>130</v>
      </c>
      <c r="P62" s="13">
        <v>10536.97583250105</v>
      </c>
      <c r="Q62" s="13">
        <v>13375.570243665788</v>
      </c>
      <c r="R62" s="13" t="s">
        <v>130</v>
      </c>
      <c r="S62" s="13">
        <v>10747.715349151071</v>
      </c>
      <c r="T62" s="13">
        <v>13777.039728314743</v>
      </c>
      <c r="U62" s="13">
        <v>11071.469407810746</v>
      </c>
      <c r="V62" s="13">
        <v>14190.350920164186</v>
      </c>
      <c r="W62" s="13" t="s">
        <v>130</v>
      </c>
      <c r="X62" s="13">
        <v>11403.613490045069</v>
      </c>
      <c r="Y62" s="13">
        <v>14474.15793856747</v>
      </c>
      <c r="Z62" s="13" t="s">
        <v>130</v>
      </c>
      <c r="AA62" s="13">
        <v>11631.68575984597</v>
      </c>
      <c r="AB62" s="13">
        <v>14925.751666250773</v>
      </c>
      <c r="AC62" s="13" t="s">
        <v>130</v>
      </c>
      <c r="AD62" s="13">
        <v>11994.594355553163</v>
      </c>
      <c r="CJ62" s="31">
        <v>2723</v>
      </c>
      <c r="CK62" s="31">
        <v>2511</v>
      </c>
      <c r="CL62" s="13">
        <v>3049.76</v>
      </c>
      <c r="CM62" s="13" t="s">
        <v>130</v>
      </c>
      <c r="CN62" s="13">
        <v>2736.9900000000002</v>
      </c>
      <c r="CO62" s="13">
        <v>3415.7312000000006</v>
      </c>
      <c r="CP62" s="13" t="s">
        <v>130</v>
      </c>
      <c r="CQ62" s="13">
        <v>2983.3191000000006</v>
      </c>
      <c r="CR62" s="13">
        <v>4440.4505600000011</v>
      </c>
      <c r="CS62" s="13" t="s">
        <v>130</v>
      </c>
      <c r="CT62" s="13">
        <v>3878.3148300000007</v>
      </c>
      <c r="CU62" s="13">
        <v>5550.5632000000014</v>
      </c>
      <c r="CV62" s="13" t="s">
        <v>130</v>
      </c>
      <c r="CW62" s="13">
        <v>4460.0620545000002</v>
      </c>
      <c r="CX62" s="13" t="s">
        <v>130</v>
      </c>
      <c r="CY62" s="13">
        <v>6716.1814720000011</v>
      </c>
      <c r="CZ62" s="13" t="s">
        <v>130</v>
      </c>
      <c r="DA62" s="13">
        <v>5396.6750859450003</v>
      </c>
      <c r="DB62" s="13">
        <v>7387.7996192000019</v>
      </c>
      <c r="DC62" s="13" t="s">
        <v>130</v>
      </c>
      <c r="DD62" s="13">
        <v>5936.3425945395011</v>
      </c>
      <c r="DE62" s="13">
        <v>7904.9455925440025</v>
      </c>
      <c r="DF62" s="13" t="s">
        <v>130</v>
      </c>
      <c r="DG62" s="13">
        <v>6351.886576157267</v>
      </c>
      <c r="DH62" s="13">
        <v>8181.6186882830416</v>
      </c>
      <c r="DI62" s="13" t="s">
        <v>130</v>
      </c>
      <c r="DJ62" s="13">
        <v>6574.2026063227704</v>
      </c>
      <c r="DK62" s="13">
        <v>8508.8834358143631</v>
      </c>
      <c r="DL62" s="13" t="s">
        <v>130</v>
      </c>
      <c r="DM62" s="13">
        <v>6837.1707105756814</v>
      </c>
      <c r="DN62" s="13">
        <v>8891.7831904260092</v>
      </c>
      <c r="DO62" s="13" t="s">
        <v>130</v>
      </c>
      <c r="DP62" s="13">
        <v>7144.8433925515865</v>
      </c>
      <c r="DQ62" s="13">
        <v>9158.5366861387902</v>
      </c>
      <c r="DR62" s="13" t="s">
        <v>130</v>
      </c>
      <c r="DS62" s="13">
        <v>7359.1886943281343</v>
      </c>
      <c r="DT62" s="13">
        <v>9588.9879103873118</v>
      </c>
      <c r="DU62" s="13" t="s">
        <v>130</v>
      </c>
      <c r="DV62" s="13">
        <v>7705.0705629615559</v>
      </c>
      <c r="DW62" s="13">
        <v>9876.657547698931</v>
      </c>
      <c r="DX62" s="13" t="s">
        <v>130</v>
      </c>
      <c r="DY62" s="13">
        <v>7936.2226798504025</v>
      </c>
      <c r="DZ62" s="13">
        <v>10172.9572741299</v>
      </c>
      <c r="EA62" s="13" t="s">
        <v>130</v>
      </c>
      <c r="EB62" s="13">
        <v>8174.3093602459148</v>
      </c>
      <c r="EC62" s="13">
        <v>10427.281205983147</v>
      </c>
      <c r="ED62" s="13" t="s">
        <v>130</v>
      </c>
      <c r="EE62" s="13">
        <v>8378.6670942520614</v>
      </c>
      <c r="EF62" s="13">
        <v>10635.826830102809</v>
      </c>
      <c r="EG62" s="13" t="s">
        <v>130</v>
      </c>
      <c r="EH62" s="13">
        <v>8546.2404361371027</v>
      </c>
      <c r="EI62" s="13">
        <v>10848.543366704866</v>
      </c>
      <c r="EJ62" s="13" t="s">
        <v>130</v>
      </c>
      <c r="EK62" s="13">
        <v>8717.1652448598452</v>
      </c>
      <c r="EL62" s="13">
        <v>11065.514234038963</v>
      </c>
      <c r="EM62" s="13" t="s">
        <v>130</v>
      </c>
      <c r="EN62" s="13">
        <v>8891.5085497570417</v>
      </c>
      <c r="EO62" s="13">
        <v>11474.938260698404</v>
      </c>
      <c r="EP62" s="13" t="s">
        <v>130</v>
      </c>
      <c r="EQ62" s="13">
        <v>9220.4943660980516</v>
      </c>
      <c r="ER62" s="13">
        <v>11761.811717215862</v>
      </c>
      <c r="ES62" s="13" t="s">
        <v>130</v>
      </c>
      <c r="ET62" s="13">
        <v>9451.0067252505014</v>
      </c>
      <c r="EU62" s="13">
        <v>11997.04795156018</v>
      </c>
      <c r="EV62" s="13" t="s">
        <v>130</v>
      </c>
      <c r="EW62" s="13">
        <v>9640.0268597555114</v>
      </c>
      <c r="EY62" s="13">
        <v>12236.988910591384</v>
      </c>
      <c r="EZ62" s="13" t="s">
        <v>130</v>
      </c>
      <c r="FA62" s="13">
        <v>9832.8273969506226</v>
      </c>
      <c r="FC62" s="13">
        <v>12481.728688803212</v>
      </c>
      <c r="FD62" s="13" t="s">
        <v>130</v>
      </c>
      <c r="FE62" s="13">
        <v>10029.483944889635</v>
      </c>
    </row>
    <row r="63" spans="1:161" x14ac:dyDescent="0.25">
      <c r="A63" s="16"/>
      <c r="B63" s="3" t="s">
        <v>57</v>
      </c>
      <c r="C63" s="4" t="s">
        <v>120</v>
      </c>
      <c r="D63" s="45" t="str">
        <f t="shared" si="0"/>
        <v/>
      </c>
      <c r="E63" s="37">
        <f t="shared" si="2"/>
        <v>18260.797996733949</v>
      </c>
      <c r="F63" s="45" t="str">
        <f t="shared" si="3"/>
        <v/>
      </c>
      <c r="G63" s="37">
        <f t="shared" si="4"/>
        <v>23915.074201899228</v>
      </c>
      <c r="H63" s="53" t="str">
        <f t="shared" si="5"/>
        <v/>
      </c>
      <c r="I63" s="13" t="e">
        <f t="shared" si="1"/>
        <v>#VALUE!</v>
      </c>
      <c r="K63" s="13">
        <v>15254.615995346634</v>
      </c>
      <c r="L63" s="13" t="s">
        <v>130</v>
      </c>
      <c r="M63" s="13">
        <v>19973.691313824122</v>
      </c>
      <c r="N63" s="13">
        <v>15559.708315253567</v>
      </c>
      <c r="O63" s="13" t="s">
        <v>130</v>
      </c>
      <c r="P63" s="13">
        <v>20373.165140100606</v>
      </c>
      <c r="Q63" s="13">
        <v>15870.902481558638</v>
      </c>
      <c r="R63" s="13" t="s">
        <v>130</v>
      </c>
      <c r="S63" s="13">
        <v>20780.628442902616</v>
      </c>
      <c r="T63" s="13">
        <v>16344.803405276632</v>
      </c>
      <c r="U63" s="13">
        <v>21405.81076043655</v>
      </c>
      <c r="V63" s="13">
        <v>16835.147507434933</v>
      </c>
      <c r="W63" s="13" t="s">
        <v>130</v>
      </c>
      <c r="X63" s="13">
        <v>22047.985083249649</v>
      </c>
      <c r="Y63" s="13">
        <v>17171.85045758363</v>
      </c>
      <c r="Z63" s="13" t="s">
        <v>130</v>
      </c>
      <c r="AA63" s="13">
        <v>22488.944784914642</v>
      </c>
      <c r="AB63" s="13">
        <v>17707.612191860237</v>
      </c>
      <c r="AC63" s="13" t="s">
        <v>130</v>
      </c>
      <c r="AD63" s="13">
        <v>23190.599862203977</v>
      </c>
      <c r="CJ63" s="31">
        <v>3231</v>
      </c>
      <c r="CK63" s="31">
        <v>4855</v>
      </c>
      <c r="CL63" s="13">
        <v>3618.7200000000003</v>
      </c>
      <c r="CM63" s="13" t="s">
        <v>130</v>
      </c>
      <c r="CN63" s="13">
        <v>5291.9500000000007</v>
      </c>
      <c r="CO63" s="13">
        <v>4052.9664000000007</v>
      </c>
      <c r="CP63" s="13" t="s">
        <v>130</v>
      </c>
      <c r="CQ63" s="13">
        <v>5768.2255000000014</v>
      </c>
      <c r="CR63" s="13">
        <v>5268.8563200000008</v>
      </c>
      <c r="CS63" s="13" t="s">
        <v>130</v>
      </c>
      <c r="CT63" s="13">
        <v>7498.6931500000019</v>
      </c>
      <c r="CU63" s="13">
        <v>6586.0704000000005</v>
      </c>
      <c r="CV63" s="13" t="s">
        <v>130</v>
      </c>
      <c r="CW63" s="13">
        <v>8623.4971225000008</v>
      </c>
      <c r="CX63" s="13" t="s">
        <v>130</v>
      </c>
      <c r="CY63" s="13">
        <v>7969.145184</v>
      </c>
      <c r="CZ63" s="13" t="s">
        <v>130</v>
      </c>
      <c r="DA63" s="13">
        <v>10434.431518225001</v>
      </c>
      <c r="DB63" s="13">
        <v>8766.0597023999999</v>
      </c>
      <c r="DC63" s="13" t="s">
        <v>130</v>
      </c>
      <c r="DD63" s="13">
        <v>11477.874670047502</v>
      </c>
      <c r="DE63" s="13">
        <v>9379.6838815680003</v>
      </c>
      <c r="DF63" s="13" t="s">
        <v>130</v>
      </c>
      <c r="DG63" s="13">
        <v>12281.325896950828</v>
      </c>
      <c r="DH63" s="13">
        <v>9707.9728174228803</v>
      </c>
      <c r="DI63" s="13" t="s">
        <v>130</v>
      </c>
      <c r="DJ63" s="13">
        <v>12711.172303344107</v>
      </c>
      <c r="DK63" s="13">
        <v>10096.291730119796</v>
      </c>
      <c r="DL63" s="13" t="s">
        <v>130</v>
      </c>
      <c r="DM63" s="13">
        <v>13219.619195477871</v>
      </c>
      <c r="DN63" s="13">
        <v>10550.624857975186</v>
      </c>
      <c r="DO63" s="13" t="s">
        <v>130</v>
      </c>
      <c r="DP63" s="13">
        <v>13814.502059274375</v>
      </c>
      <c r="DQ63" s="13">
        <v>10867.143603714443</v>
      </c>
      <c r="DR63" s="13" t="s">
        <v>130</v>
      </c>
      <c r="DS63" s="13">
        <v>14228.937121052606</v>
      </c>
      <c r="DT63" s="13">
        <v>11377.899353089022</v>
      </c>
      <c r="DU63" s="13" t="s">
        <v>130</v>
      </c>
      <c r="DV63" s="13">
        <v>14897.697165742078</v>
      </c>
      <c r="DW63" s="13">
        <v>11719.236333681692</v>
      </c>
      <c r="DX63" s="13" t="s">
        <v>130</v>
      </c>
      <c r="DY63" s="13">
        <v>15344.628080714341</v>
      </c>
      <c r="DZ63" s="13">
        <v>12070.813423692143</v>
      </c>
      <c r="EA63" s="13" t="s">
        <v>130</v>
      </c>
      <c r="EB63" s="13">
        <v>15804.966923135771</v>
      </c>
      <c r="EC63" s="13">
        <v>12372.583759284445</v>
      </c>
      <c r="ED63" s="13" t="s">
        <v>130</v>
      </c>
      <c r="EE63" s="13">
        <v>16200.091096214164</v>
      </c>
      <c r="EF63" s="13">
        <v>12620.035434470135</v>
      </c>
      <c r="EG63" s="13" t="s">
        <v>130</v>
      </c>
      <c r="EH63" s="13">
        <v>16524.092918138449</v>
      </c>
      <c r="EI63" s="13">
        <v>12872.436143159539</v>
      </c>
      <c r="EJ63" s="13" t="s">
        <v>130</v>
      </c>
      <c r="EK63" s="13">
        <v>16854.574776501217</v>
      </c>
      <c r="EL63" s="13">
        <v>13129.88486602273</v>
      </c>
      <c r="EM63" s="13" t="s">
        <v>130</v>
      </c>
      <c r="EN63" s="13">
        <v>17191.666272031242</v>
      </c>
      <c r="EO63" s="13">
        <v>13615.690606065571</v>
      </c>
      <c r="EP63" s="13" t="s">
        <v>130</v>
      </c>
      <c r="EQ63" s="13">
        <v>17827.757924096397</v>
      </c>
      <c r="ER63" s="13">
        <v>13956.08287121721</v>
      </c>
      <c r="ES63" s="13" t="s">
        <v>130</v>
      </c>
      <c r="ET63" s="13">
        <v>18273.451872198806</v>
      </c>
      <c r="EU63" s="13">
        <v>14235.204528641554</v>
      </c>
      <c r="EV63" s="13" t="s">
        <v>130</v>
      </c>
      <c r="EW63" s="13">
        <v>18638.920909642784</v>
      </c>
      <c r="EY63" s="13">
        <v>14519.908619214386</v>
      </c>
      <c r="EZ63" s="13" t="s">
        <v>130</v>
      </c>
      <c r="FA63" s="13">
        <v>19011.699327835639</v>
      </c>
      <c r="FC63" s="13">
        <v>14810.306791598674</v>
      </c>
      <c r="FD63" s="13" t="s">
        <v>130</v>
      </c>
      <c r="FE63" s="13">
        <v>19391.93331439235</v>
      </c>
    </row>
    <row r="64" spans="1:161" x14ac:dyDescent="0.25">
      <c r="A64" s="16"/>
      <c r="B64" s="3" t="s">
        <v>58</v>
      </c>
      <c r="C64" s="4" t="s">
        <v>120</v>
      </c>
      <c r="D64" s="45" t="str">
        <f t="shared" si="0"/>
        <v/>
      </c>
      <c r="E64" s="37">
        <f t="shared" si="2"/>
        <v>39431.738272403585</v>
      </c>
      <c r="F64" s="45" t="str">
        <f t="shared" si="3"/>
        <v/>
      </c>
      <c r="G64" s="37">
        <f t="shared" si="4"/>
        <v>26889.558963304444</v>
      </c>
      <c r="H64" s="53" t="str">
        <f t="shared" si="5"/>
        <v/>
      </c>
      <c r="I64" s="13" t="e">
        <f t="shared" si="1"/>
        <v>#VALUE!</v>
      </c>
      <c r="K64" s="13">
        <v>32935.995414279831</v>
      </c>
      <c r="L64" s="13" t="s">
        <v>130</v>
      </c>
      <c r="M64" s="13">
        <v>22458.57484699606</v>
      </c>
      <c r="N64" s="13">
        <v>33594.715322565426</v>
      </c>
      <c r="O64" s="13" t="s">
        <v>130</v>
      </c>
      <c r="P64" s="13">
        <v>22907.746343935982</v>
      </c>
      <c r="Q64" s="13">
        <v>34266.609629016733</v>
      </c>
      <c r="R64" s="13" t="s">
        <v>130</v>
      </c>
      <c r="S64" s="13">
        <v>23365.901270814702</v>
      </c>
      <c r="T64" s="13">
        <v>35294.405540548243</v>
      </c>
      <c r="U64" s="13">
        <v>24068.200907124279</v>
      </c>
      <c r="V64" s="13">
        <v>36353.237706764688</v>
      </c>
      <c r="W64" s="13" t="s">
        <v>130</v>
      </c>
      <c r="X64" s="13">
        <v>24790.246934338007</v>
      </c>
      <c r="Y64" s="13">
        <v>37080.302460899984</v>
      </c>
      <c r="Z64" s="13" t="s">
        <v>130</v>
      </c>
      <c r="AA64" s="13">
        <v>25286.051873024768</v>
      </c>
      <c r="AB64" s="13">
        <v>38237.207897680062</v>
      </c>
      <c r="AC64" s="13" t="s">
        <v>130</v>
      </c>
      <c r="AD64" s="13">
        <v>26074.976691463136</v>
      </c>
      <c r="CJ64" s="31">
        <v>6976</v>
      </c>
      <c r="CK64" s="31">
        <v>5459</v>
      </c>
      <c r="CL64" s="13">
        <v>7813.1200000000008</v>
      </c>
      <c r="CM64" s="13" t="s">
        <v>130</v>
      </c>
      <c r="CN64" s="13">
        <v>5950.31</v>
      </c>
      <c r="CO64" s="13">
        <v>8750.6944000000021</v>
      </c>
      <c r="CP64" s="13" t="s">
        <v>130</v>
      </c>
      <c r="CQ64" s="13">
        <v>6485.8379000000014</v>
      </c>
      <c r="CR64" s="13">
        <v>11375.902720000004</v>
      </c>
      <c r="CS64" s="13" t="s">
        <v>130</v>
      </c>
      <c r="CT64" s="13">
        <v>8431.5892700000022</v>
      </c>
      <c r="CU64" s="13">
        <v>14219.878400000005</v>
      </c>
      <c r="CV64" s="13" t="s">
        <v>130</v>
      </c>
      <c r="CW64" s="13">
        <v>9696.327660500001</v>
      </c>
      <c r="CX64" s="13" t="s">
        <v>130</v>
      </c>
      <c r="CY64" s="13">
        <v>17206.052864000005</v>
      </c>
      <c r="CZ64" s="13" t="s">
        <v>130</v>
      </c>
      <c r="DA64" s="13">
        <v>11732.556469205001</v>
      </c>
      <c r="DB64" s="13">
        <v>18926.658150400006</v>
      </c>
      <c r="DC64" s="13" t="s">
        <v>130</v>
      </c>
      <c r="DD64" s="13">
        <v>12905.812116125502</v>
      </c>
      <c r="DE64" s="13">
        <v>20251.524220928008</v>
      </c>
      <c r="DF64" s="13" t="s">
        <v>130</v>
      </c>
      <c r="DG64" s="13">
        <v>13809.218964254289</v>
      </c>
      <c r="DH64" s="13">
        <v>20960.327568660487</v>
      </c>
      <c r="DI64" s="13" t="s">
        <v>130</v>
      </c>
      <c r="DJ64" s="13">
        <v>14292.541628003188</v>
      </c>
      <c r="DK64" s="13">
        <v>21798.740671406907</v>
      </c>
      <c r="DL64" s="13" t="s">
        <v>130</v>
      </c>
      <c r="DM64" s="13">
        <v>14864.243293123316</v>
      </c>
      <c r="DN64" s="13">
        <v>22779.684001620215</v>
      </c>
      <c r="DO64" s="13" t="s">
        <v>130</v>
      </c>
      <c r="DP64" s="13">
        <v>15533.134241313865</v>
      </c>
      <c r="DQ64" s="13">
        <v>23463.074521668823</v>
      </c>
      <c r="DR64" s="13" t="s">
        <v>130</v>
      </c>
      <c r="DS64" s="13">
        <v>15999.128268553281</v>
      </c>
      <c r="DT64" s="13">
        <v>24565.839024187255</v>
      </c>
      <c r="DU64" s="13" t="s">
        <v>130</v>
      </c>
      <c r="DV64" s="13">
        <v>16751.087297175283</v>
      </c>
      <c r="DW64" s="13">
        <v>25302.814194912873</v>
      </c>
      <c r="DX64" s="13" t="s">
        <v>130</v>
      </c>
      <c r="DY64" s="13">
        <v>17253.619916090542</v>
      </c>
      <c r="DZ64" s="13">
        <v>26061.898620760261</v>
      </c>
      <c r="EA64" s="13" t="s">
        <v>130</v>
      </c>
      <c r="EB64" s="13">
        <v>17771.22851357326</v>
      </c>
      <c r="EC64" s="13">
        <v>26713.446086279266</v>
      </c>
      <c r="ED64" s="13" t="s">
        <v>130</v>
      </c>
      <c r="EE64" s="13">
        <v>18215.509226412589</v>
      </c>
      <c r="EF64" s="13">
        <v>27247.715008004852</v>
      </c>
      <c r="EG64" s="13" t="s">
        <v>130</v>
      </c>
      <c r="EH64" s="13">
        <v>18579.81941094084</v>
      </c>
      <c r="EI64" s="13">
        <v>27792.66930816495</v>
      </c>
      <c r="EJ64" s="13" t="s">
        <v>130</v>
      </c>
      <c r="EK64" s="13">
        <v>18951.415799159658</v>
      </c>
      <c r="EL64" s="13">
        <v>28348.522694328251</v>
      </c>
      <c r="EM64" s="13" t="s">
        <v>130</v>
      </c>
      <c r="EN64" s="13">
        <v>19330.444115142851</v>
      </c>
      <c r="EO64" s="13">
        <v>29397.418034018392</v>
      </c>
      <c r="EP64" s="13" t="s">
        <v>130</v>
      </c>
      <c r="EQ64" s="13">
        <v>20045.670547403133</v>
      </c>
      <c r="ER64" s="13">
        <v>30132.353484868851</v>
      </c>
      <c r="ES64" s="13" t="s">
        <v>130</v>
      </c>
      <c r="ET64" s="13">
        <v>20546.812311088212</v>
      </c>
      <c r="EU64" s="13">
        <v>30735.000554566228</v>
      </c>
      <c r="EV64" s="13" t="s">
        <v>130</v>
      </c>
      <c r="EW64" s="13">
        <v>20957.748557309977</v>
      </c>
      <c r="EY64" s="13">
        <v>31349.700565657553</v>
      </c>
      <c r="EZ64" s="13" t="s">
        <v>130</v>
      </c>
      <c r="FA64" s="13">
        <v>21376.903528456176</v>
      </c>
      <c r="FC64" s="13">
        <v>31976.694576970705</v>
      </c>
      <c r="FD64" s="13" t="s">
        <v>130</v>
      </c>
      <c r="FE64" s="13">
        <v>21804.4415990253</v>
      </c>
    </row>
    <row r="65" spans="1:161" x14ac:dyDescent="0.25">
      <c r="A65" s="16"/>
      <c r="B65" s="3" t="s">
        <v>59</v>
      </c>
      <c r="C65" s="4" t="s">
        <v>120</v>
      </c>
      <c r="D65" s="45" t="str">
        <f t="shared" si="0"/>
        <v/>
      </c>
      <c r="E65" s="37">
        <f t="shared" si="2"/>
        <v>146148.4486196308</v>
      </c>
      <c r="F65" s="45" t="str">
        <f t="shared" si="3"/>
        <v/>
      </c>
      <c r="G65" s="37">
        <f t="shared" si="4"/>
        <v>36474.00986116573</v>
      </c>
      <c r="H65" s="53" t="str">
        <f t="shared" si="5"/>
        <v/>
      </c>
      <c r="I65" s="13" t="e">
        <f t="shared" si="1"/>
        <v>#VALUE!</v>
      </c>
      <c r="K65" s="13">
        <v>122069.97727009816</v>
      </c>
      <c r="L65" s="13" t="s">
        <v>130</v>
      </c>
      <c r="M65" s="13">
        <v>30464.507554864602</v>
      </c>
      <c r="N65" s="13">
        <v>124511.37681550012</v>
      </c>
      <c r="O65" s="13" t="s">
        <v>130</v>
      </c>
      <c r="P65" s="13">
        <v>31073.797705961893</v>
      </c>
      <c r="Q65" s="13">
        <v>127001.60435181012</v>
      </c>
      <c r="R65" s="13" t="s">
        <v>130</v>
      </c>
      <c r="S65" s="13">
        <v>31695.273660081133</v>
      </c>
      <c r="T65" s="13">
        <v>130813.97982176264</v>
      </c>
      <c r="U65" s="13">
        <v>32647.013602006984</v>
      </c>
      <c r="V65" s="13">
        <v>134738.39921641551</v>
      </c>
      <c r="W65" s="13" t="s">
        <v>130</v>
      </c>
      <c r="X65" s="13">
        <v>33626.424010067196</v>
      </c>
      <c r="Y65" s="13">
        <v>137433.16720074383</v>
      </c>
      <c r="Z65" s="13" t="s">
        <v>130</v>
      </c>
      <c r="AA65" s="13">
        <v>34298.952490268537</v>
      </c>
      <c r="AB65" s="13">
        <v>141721.08201740702</v>
      </c>
      <c r="AC65" s="13" t="s">
        <v>130</v>
      </c>
      <c r="AD65" s="13">
        <v>35369.07980796491</v>
      </c>
      <c r="CJ65" s="31">
        <v>25855</v>
      </c>
      <c r="CK65" s="31">
        <v>7405</v>
      </c>
      <c r="CL65" s="13">
        <v>28957.600000000002</v>
      </c>
      <c r="CM65" s="13" t="s">
        <v>130</v>
      </c>
      <c r="CN65" s="13">
        <v>8071.4500000000007</v>
      </c>
      <c r="CO65" s="13">
        <v>32432.512000000006</v>
      </c>
      <c r="CP65" s="13" t="s">
        <v>130</v>
      </c>
      <c r="CQ65" s="13">
        <v>8797.8805000000011</v>
      </c>
      <c r="CR65" s="13">
        <v>42162.265600000006</v>
      </c>
      <c r="CS65" s="13" t="s">
        <v>130</v>
      </c>
      <c r="CT65" s="13">
        <v>11437.244650000002</v>
      </c>
      <c r="CU65" s="13">
        <v>52702.832000000009</v>
      </c>
      <c r="CV65" s="13" t="s">
        <v>130</v>
      </c>
      <c r="CW65" s="13">
        <v>13152.831347500001</v>
      </c>
      <c r="CX65" s="13" t="s">
        <v>130</v>
      </c>
      <c r="CY65" s="13">
        <v>63770.42672000001</v>
      </c>
      <c r="CZ65" s="13" t="s">
        <v>130</v>
      </c>
      <c r="DA65" s="13">
        <v>15914.925930475001</v>
      </c>
      <c r="DB65" s="13">
        <v>70147.469392000014</v>
      </c>
      <c r="DC65" s="13" t="s">
        <v>130</v>
      </c>
      <c r="DD65" s="13">
        <v>17506.418523522501</v>
      </c>
      <c r="DE65" s="13">
        <v>75057.792249440012</v>
      </c>
      <c r="DF65" s="13" t="s">
        <v>130</v>
      </c>
      <c r="DG65" s="13">
        <v>18731.867820169078</v>
      </c>
      <c r="DH65" s="13">
        <v>77684.814978170412</v>
      </c>
      <c r="DI65" s="13" t="s">
        <v>130</v>
      </c>
      <c r="DJ65" s="13">
        <v>19387.483193874996</v>
      </c>
      <c r="DK65" s="13">
        <v>80792.207577297231</v>
      </c>
      <c r="DL65" s="13" t="s">
        <v>130</v>
      </c>
      <c r="DM65" s="13">
        <v>20162.982521629998</v>
      </c>
      <c r="DN65" s="13">
        <v>84427.856918275604</v>
      </c>
      <c r="DO65" s="13" t="s">
        <v>130</v>
      </c>
      <c r="DP65" s="13">
        <v>21070.316735103348</v>
      </c>
      <c r="DQ65" s="13">
        <v>86960.692625823867</v>
      </c>
      <c r="DR65" s="13" t="s">
        <v>130</v>
      </c>
      <c r="DS65" s="13">
        <v>21702.426237156447</v>
      </c>
      <c r="DT65" s="13">
        <v>91047.845179237585</v>
      </c>
      <c r="DU65" s="13" t="s">
        <v>130</v>
      </c>
      <c r="DV65" s="13">
        <v>22722.440270302799</v>
      </c>
      <c r="DW65" s="13">
        <v>93779.280534614722</v>
      </c>
      <c r="DX65" s="13" t="s">
        <v>130</v>
      </c>
      <c r="DY65" s="13">
        <v>23404.113478411884</v>
      </c>
      <c r="DZ65" s="13">
        <v>96592.65895065316</v>
      </c>
      <c r="EA65" s="13" t="s">
        <v>130</v>
      </c>
      <c r="EB65" s="13">
        <v>24106.236882764242</v>
      </c>
      <c r="EC65" s="13">
        <v>99007.475424419477</v>
      </c>
      <c r="ED65" s="13" t="s">
        <v>130</v>
      </c>
      <c r="EE65" s="13">
        <v>24708.892804833347</v>
      </c>
      <c r="EF65" s="13">
        <v>100987.62493290787</v>
      </c>
      <c r="EG65" s="13" t="s">
        <v>130</v>
      </c>
      <c r="EH65" s="13">
        <v>25203.070660930014</v>
      </c>
      <c r="EI65" s="13">
        <v>103007.37743156603</v>
      </c>
      <c r="EJ65" s="13" t="s">
        <v>130</v>
      </c>
      <c r="EK65" s="13">
        <v>25707.132074148616</v>
      </c>
      <c r="EL65" s="13">
        <v>105067.52498019736</v>
      </c>
      <c r="EM65" s="13" t="s">
        <v>130</v>
      </c>
      <c r="EN65" s="13">
        <v>26221.274715631589</v>
      </c>
      <c r="EO65" s="13">
        <v>108955.02340446465</v>
      </c>
      <c r="EP65" s="13" t="s">
        <v>130</v>
      </c>
      <c r="EQ65" s="13">
        <v>27191.461880109957</v>
      </c>
      <c r="ER65" s="13">
        <v>111678.89898957625</v>
      </c>
      <c r="ES65" s="13" t="s">
        <v>130</v>
      </c>
      <c r="ET65" s="13">
        <v>27871.248427112703</v>
      </c>
      <c r="EU65" s="13">
        <v>113912.47696936778</v>
      </c>
      <c r="EV65" s="13" t="s">
        <v>130</v>
      </c>
      <c r="EW65" s="13">
        <v>28428.673395654958</v>
      </c>
      <c r="EY65" s="13">
        <v>116190.72650875514</v>
      </c>
      <c r="EZ65" s="13" t="s">
        <v>130</v>
      </c>
      <c r="FA65" s="13">
        <v>28997.246863568056</v>
      </c>
      <c r="FC65" s="13">
        <v>118514.54103893024</v>
      </c>
      <c r="FD65" s="13" t="s">
        <v>130</v>
      </c>
      <c r="FE65" s="13">
        <v>29577.191800839417</v>
      </c>
    </row>
    <row r="66" spans="1:161" x14ac:dyDescent="0.25">
      <c r="A66" s="16"/>
      <c r="B66" s="3" t="s">
        <v>60</v>
      </c>
      <c r="C66" s="4" t="s">
        <v>120</v>
      </c>
      <c r="D66" s="45" t="str">
        <f t="shared" si="0"/>
        <v/>
      </c>
      <c r="E66" s="37">
        <f t="shared" si="2"/>
        <v>36259.545266928668</v>
      </c>
      <c r="F66" s="45" t="str">
        <f t="shared" si="3"/>
        <v/>
      </c>
      <c r="G66" s="37">
        <f t="shared" si="4"/>
        <v>14086.813077693248</v>
      </c>
      <c r="H66" s="53" t="str">
        <f t="shared" si="5"/>
        <v/>
      </c>
      <c r="I66" s="13" t="e">
        <f t="shared" si="1"/>
        <v>#VALUE!</v>
      </c>
      <c r="K66" s="13">
        <v>30287.329498653256</v>
      </c>
      <c r="L66" s="13" t="s">
        <v>130</v>
      </c>
      <c r="M66" s="13">
        <v>11766.170372304219</v>
      </c>
      <c r="N66" s="13">
        <v>30893.076088626323</v>
      </c>
      <c r="O66" s="13" t="s">
        <v>130</v>
      </c>
      <c r="P66" s="13">
        <v>12001.493779750304</v>
      </c>
      <c r="Q66" s="13">
        <v>31510.937610398851</v>
      </c>
      <c r="R66" s="13" t="s">
        <v>130</v>
      </c>
      <c r="S66" s="13">
        <v>12241.523655345311</v>
      </c>
      <c r="T66" s="13">
        <v>32455.051474676937</v>
      </c>
      <c r="U66" s="13">
        <v>12608.769365005674</v>
      </c>
      <c r="V66" s="13">
        <v>33428.703018917244</v>
      </c>
      <c r="W66" s="13" t="s">
        <v>130</v>
      </c>
      <c r="X66" s="13">
        <v>12987.032445955843</v>
      </c>
      <c r="Y66" s="13">
        <v>34097.277079295593</v>
      </c>
      <c r="Z66" s="13" t="s">
        <v>130</v>
      </c>
      <c r="AA66" s="13">
        <v>13246.773094874959</v>
      </c>
      <c r="AB66" s="13">
        <v>35161.112124169609</v>
      </c>
      <c r="AC66" s="13" t="s">
        <v>130</v>
      </c>
      <c r="AD66" s="13">
        <v>13660.072415435057</v>
      </c>
      <c r="CJ66" s="31">
        <v>6415</v>
      </c>
      <c r="CK66" s="31">
        <v>2860</v>
      </c>
      <c r="CL66" s="13">
        <v>7184.8000000000011</v>
      </c>
      <c r="CM66" s="13" t="s">
        <v>130</v>
      </c>
      <c r="CN66" s="13">
        <v>3117.4</v>
      </c>
      <c r="CO66" s="13">
        <v>8046.9760000000024</v>
      </c>
      <c r="CP66" s="13" t="s">
        <v>130</v>
      </c>
      <c r="CQ66" s="13">
        <v>3397.9660000000003</v>
      </c>
      <c r="CR66" s="13">
        <v>10461.068800000003</v>
      </c>
      <c r="CS66" s="13" t="s">
        <v>130</v>
      </c>
      <c r="CT66" s="13">
        <v>4417.3558000000003</v>
      </c>
      <c r="CU66" s="13">
        <v>13076.336000000003</v>
      </c>
      <c r="CV66" s="13" t="s">
        <v>130</v>
      </c>
      <c r="CW66" s="13">
        <v>5079.9591700000001</v>
      </c>
      <c r="CX66" s="13" t="s">
        <v>130</v>
      </c>
      <c r="CY66" s="13">
        <v>15822.366560000004</v>
      </c>
      <c r="CZ66" s="13" t="s">
        <v>130</v>
      </c>
      <c r="DA66" s="13">
        <v>6146.7505957000003</v>
      </c>
      <c r="DB66" s="13">
        <v>17404.603216000007</v>
      </c>
      <c r="DC66" s="13" t="s">
        <v>130</v>
      </c>
      <c r="DD66" s="13">
        <v>6761.4256552700008</v>
      </c>
      <c r="DE66" s="13">
        <v>18622.925441120009</v>
      </c>
      <c r="DF66" s="13" t="s">
        <v>130</v>
      </c>
      <c r="DG66" s="13">
        <v>7234.725451138901</v>
      </c>
      <c r="DH66" s="13">
        <v>19274.727831559208</v>
      </c>
      <c r="DI66" s="13" t="s">
        <v>130</v>
      </c>
      <c r="DJ66" s="13">
        <v>7487.940841928762</v>
      </c>
      <c r="DK66" s="13">
        <v>20045.716944821579</v>
      </c>
      <c r="DL66" s="13" t="s">
        <v>130</v>
      </c>
      <c r="DM66" s="13">
        <v>7787.458475605913</v>
      </c>
      <c r="DN66" s="13">
        <v>20947.774207338549</v>
      </c>
      <c r="DO66" s="13" t="s">
        <v>130</v>
      </c>
      <c r="DP66" s="13">
        <v>8137.8941070081783</v>
      </c>
      <c r="DQ66" s="13">
        <v>21576.207433558706</v>
      </c>
      <c r="DR66" s="13" t="s">
        <v>130</v>
      </c>
      <c r="DS66" s="13">
        <v>8382.0309302184232</v>
      </c>
      <c r="DT66" s="13">
        <v>22590.289182935965</v>
      </c>
      <c r="DU66" s="13" t="s">
        <v>130</v>
      </c>
      <c r="DV66" s="13">
        <v>8775.986383938689</v>
      </c>
      <c r="DW66" s="13">
        <v>23267.997858424045</v>
      </c>
      <c r="DX66" s="13" t="s">
        <v>130</v>
      </c>
      <c r="DY66" s="13">
        <v>9039.2659754568504</v>
      </c>
      <c r="DZ66" s="13">
        <v>23966.037794176766</v>
      </c>
      <c r="EA66" s="13" t="s">
        <v>130</v>
      </c>
      <c r="EB66" s="13">
        <v>9310.4439547205566</v>
      </c>
      <c r="EC66" s="13">
        <v>24565.188739031182</v>
      </c>
      <c r="ED66" s="13" t="s">
        <v>130</v>
      </c>
      <c r="EE66" s="13">
        <v>9543.2050535885701</v>
      </c>
      <c r="EF66" s="13">
        <v>25056.492513811805</v>
      </c>
      <c r="EG66" s="13" t="s">
        <v>130</v>
      </c>
      <c r="EH66" s="13">
        <v>9734.0691546603412</v>
      </c>
      <c r="EI66" s="13">
        <v>25557.622364088042</v>
      </c>
      <c r="EJ66" s="13" t="s">
        <v>130</v>
      </c>
      <c r="EK66" s="13">
        <v>9928.750537753549</v>
      </c>
      <c r="EL66" s="13">
        <v>26068.774811369804</v>
      </c>
      <c r="EM66" s="13" t="s">
        <v>130</v>
      </c>
      <c r="EN66" s="13">
        <v>10127.325548508619</v>
      </c>
      <c r="EO66" s="13">
        <v>27033.319479390484</v>
      </c>
      <c r="EP66" s="13" t="s">
        <v>130</v>
      </c>
      <c r="EQ66" s="13">
        <v>10502.036593803437</v>
      </c>
      <c r="ER66" s="13">
        <v>27709.152466375243</v>
      </c>
      <c r="ES66" s="13" t="s">
        <v>130</v>
      </c>
      <c r="ET66" s="13">
        <v>10764.587508648523</v>
      </c>
      <c r="EU66" s="13">
        <v>28263.335515702747</v>
      </c>
      <c r="EV66" s="13" t="s">
        <v>130</v>
      </c>
      <c r="EW66" s="13">
        <v>10979.879258821493</v>
      </c>
      <c r="EY66" s="13">
        <v>28828.602226016803</v>
      </c>
      <c r="EZ66" s="13" t="s">
        <v>130</v>
      </c>
      <c r="FA66" s="13">
        <v>11199.476843997923</v>
      </c>
      <c r="FC66" s="13">
        <v>29405.17427053714</v>
      </c>
      <c r="FD66" s="13" t="s">
        <v>130</v>
      </c>
      <c r="FE66" s="13">
        <v>11423.466380877882</v>
      </c>
    </row>
    <row r="67" spans="1:161" x14ac:dyDescent="0.25">
      <c r="A67" s="16"/>
      <c r="B67" s="3" t="s">
        <v>61</v>
      </c>
      <c r="C67" s="4" t="s">
        <v>120</v>
      </c>
      <c r="D67" s="45" t="str">
        <f t="shared" si="0"/>
        <v/>
      </c>
      <c r="E67" s="37">
        <f t="shared" si="2"/>
        <v>52823.909612908647</v>
      </c>
      <c r="F67" s="45" t="str">
        <f t="shared" si="3"/>
        <v/>
      </c>
      <c r="G67" s="37">
        <f t="shared" si="4"/>
        <v>19564.416162903959</v>
      </c>
      <c r="H67" s="53" t="str">
        <f t="shared" si="5"/>
        <v/>
      </c>
      <c r="I67" s="13" t="e">
        <f t="shared" si="1"/>
        <v>#VALUE!</v>
      </c>
      <c r="K67" s="13">
        <v>44120.825279020195</v>
      </c>
      <c r="L67" s="13" t="s">
        <v>130</v>
      </c>
      <c r="M67" s="13">
        <v>16340.989062514809</v>
      </c>
      <c r="N67" s="13">
        <v>45003.241784600599</v>
      </c>
      <c r="O67" s="13" t="s">
        <v>130</v>
      </c>
      <c r="P67" s="13">
        <v>16667.808843765106</v>
      </c>
      <c r="Q67" s="13">
        <v>45903.306620292613</v>
      </c>
      <c r="R67" s="13" t="s">
        <v>130</v>
      </c>
      <c r="S67" s="13">
        <v>17001.165020640408</v>
      </c>
      <c r="T67" s="13">
        <v>47281.417705596308</v>
      </c>
      <c r="U67" s="13">
        <v>17511.640837321334</v>
      </c>
      <c r="V67" s="13">
        <v>48699.860236764202</v>
      </c>
      <c r="W67" s="13" t="s">
        <v>130</v>
      </c>
      <c r="X67" s="13">
        <v>18036.990062440975</v>
      </c>
      <c r="Y67" s="13">
        <v>49673.857441499487</v>
      </c>
      <c r="Z67" s="13" t="s">
        <v>130</v>
      </c>
      <c r="AA67" s="13">
        <v>18397.729863689794</v>
      </c>
      <c r="AB67" s="13">
        <v>51223.681793674266</v>
      </c>
      <c r="AC67" s="13" t="s">
        <v>130</v>
      </c>
      <c r="AD67" s="13">
        <v>18971.739035436913</v>
      </c>
      <c r="CJ67" s="31">
        <v>9345</v>
      </c>
      <c r="CK67" s="31">
        <v>3972</v>
      </c>
      <c r="CL67" s="13">
        <v>10466.400000000001</v>
      </c>
      <c r="CM67" s="13" t="s">
        <v>130</v>
      </c>
      <c r="CN67" s="13">
        <v>4329.4800000000005</v>
      </c>
      <c r="CO67" s="13">
        <v>11722.368000000002</v>
      </c>
      <c r="CP67" s="13" t="s">
        <v>130</v>
      </c>
      <c r="CQ67" s="13">
        <v>4719.1332000000011</v>
      </c>
      <c r="CR67" s="13">
        <v>15239.078400000004</v>
      </c>
      <c r="CS67" s="13" t="s">
        <v>130</v>
      </c>
      <c r="CT67" s="13">
        <v>6134.8731600000019</v>
      </c>
      <c r="CU67" s="13">
        <v>19048.848000000005</v>
      </c>
      <c r="CV67" s="13" t="s">
        <v>130</v>
      </c>
      <c r="CW67" s="13">
        <v>7055.104134000002</v>
      </c>
      <c r="CX67" s="13" t="s">
        <v>130</v>
      </c>
      <c r="CY67" s="13">
        <v>23049.106080000005</v>
      </c>
      <c r="CZ67" s="13" t="s">
        <v>130</v>
      </c>
      <c r="DA67" s="13">
        <v>8536.6760021400023</v>
      </c>
      <c r="DB67" s="13">
        <v>25354.016688000007</v>
      </c>
      <c r="DC67" s="13" t="s">
        <v>130</v>
      </c>
      <c r="DD67" s="13">
        <v>9390.3436023540035</v>
      </c>
      <c r="DE67" s="13">
        <v>27128.79785616001</v>
      </c>
      <c r="DF67" s="13" t="s">
        <v>130</v>
      </c>
      <c r="DG67" s="13">
        <v>10047.667654518784</v>
      </c>
      <c r="DH67" s="13">
        <v>28078.305781125608</v>
      </c>
      <c r="DI67" s="13" t="s">
        <v>130</v>
      </c>
      <c r="DJ67" s="13">
        <v>10399.33602242694</v>
      </c>
      <c r="DK67" s="13">
        <v>29201.438012370632</v>
      </c>
      <c r="DL67" s="13" t="s">
        <v>130</v>
      </c>
      <c r="DM67" s="13">
        <v>10815.309463324018</v>
      </c>
      <c r="DN67" s="13">
        <v>30515.502722927307</v>
      </c>
      <c r="DO67" s="13" t="s">
        <v>130</v>
      </c>
      <c r="DP67" s="13">
        <v>11301.998389173597</v>
      </c>
      <c r="DQ67" s="13">
        <v>31430.967804615128</v>
      </c>
      <c r="DR67" s="13" t="s">
        <v>130</v>
      </c>
      <c r="DS67" s="13">
        <v>11641.058340848806</v>
      </c>
      <c r="DT67" s="13">
        <v>32908.223291432034</v>
      </c>
      <c r="DU67" s="13" t="s">
        <v>130</v>
      </c>
      <c r="DV67" s="13">
        <v>12188.188082868699</v>
      </c>
      <c r="DW67" s="13">
        <v>33895.469990174999</v>
      </c>
      <c r="DX67" s="13" t="s">
        <v>130</v>
      </c>
      <c r="DY67" s="13">
        <v>12553.83372535476</v>
      </c>
      <c r="DZ67" s="13">
        <v>34912.334089880249</v>
      </c>
      <c r="EA67" s="13" t="s">
        <v>130</v>
      </c>
      <c r="EB67" s="13">
        <v>12930.448737115403</v>
      </c>
      <c r="EC67" s="13">
        <v>35785.142442127253</v>
      </c>
      <c r="ED67" s="13" t="s">
        <v>130</v>
      </c>
      <c r="EE67" s="13">
        <v>13253.709955543287</v>
      </c>
      <c r="EF67" s="13">
        <v>36500.845290969795</v>
      </c>
      <c r="EG67" s="13" t="s">
        <v>130</v>
      </c>
      <c r="EH67" s="13">
        <v>13518.784154654153</v>
      </c>
      <c r="EI67" s="13">
        <v>37230.862196789189</v>
      </c>
      <c r="EJ67" s="13" t="s">
        <v>130</v>
      </c>
      <c r="EK67" s="13">
        <v>13789.159837747236</v>
      </c>
      <c r="EL67" s="13">
        <v>37975.479440724972</v>
      </c>
      <c r="EM67" s="13" t="s">
        <v>130</v>
      </c>
      <c r="EN67" s="13">
        <v>14064.943034502181</v>
      </c>
      <c r="EO67" s="13">
        <v>39380.572180031792</v>
      </c>
      <c r="EP67" s="13" t="s">
        <v>130</v>
      </c>
      <c r="EQ67" s="13">
        <v>14585.34592677876</v>
      </c>
      <c r="ER67" s="13">
        <v>40365.086484532585</v>
      </c>
      <c r="ES67" s="13" t="s">
        <v>130</v>
      </c>
      <c r="ET67" s="13">
        <v>14949.979574948227</v>
      </c>
      <c r="EU67" s="13">
        <v>41172.38821422324</v>
      </c>
      <c r="EV67" s="13" t="s">
        <v>130</v>
      </c>
      <c r="EW67" s="13">
        <v>15248.979166447192</v>
      </c>
      <c r="EY67" s="13">
        <v>41995.835978507705</v>
      </c>
      <c r="EZ67" s="13" t="s">
        <v>130</v>
      </c>
      <c r="FA67" s="13">
        <v>15553.958749776137</v>
      </c>
      <c r="FC67" s="13">
        <v>42835.752698077857</v>
      </c>
      <c r="FD67" s="13" t="s">
        <v>130</v>
      </c>
      <c r="FE67" s="13">
        <v>15865.037924771659</v>
      </c>
    </row>
    <row r="68" spans="1:161" x14ac:dyDescent="0.25">
      <c r="A68" s="16"/>
      <c r="B68" s="3" t="s">
        <v>62</v>
      </c>
      <c r="C68" s="4" t="s">
        <v>120</v>
      </c>
      <c r="D68" s="45" t="str">
        <f t="shared" si="0"/>
        <v/>
      </c>
      <c r="E68" s="37">
        <f t="shared" si="2"/>
        <v>39245.544335125727</v>
      </c>
      <c r="F68" s="45" t="str">
        <f t="shared" si="3"/>
        <v/>
      </c>
      <c r="G68" s="37">
        <f t="shared" si="4"/>
        <v>19028.033664945651</v>
      </c>
      <c r="H68" s="53" t="str">
        <f t="shared" si="5"/>
        <v/>
      </c>
      <c r="I68" s="13" t="e">
        <f t="shared" si="1"/>
        <v>#VALUE!</v>
      </c>
      <c r="K68" s="13">
        <v>32780.191536890023</v>
      </c>
      <c r="L68" s="13" t="s">
        <v>130</v>
      </c>
      <c r="M68" s="13">
        <v>15892.558093780139</v>
      </c>
      <c r="N68" s="13">
        <v>33435.795367627827</v>
      </c>
      <c r="O68" s="13" t="s">
        <v>130</v>
      </c>
      <c r="P68" s="13">
        <v>16210.409255655743</v>
      </c>
      <c r="Q68" s="13">
        <v>34104.511274980381</v>
      </c>
      <c r="R68" s="13" t="s">
        <v>130</v>
      </c>
      <c r="S68" s="13">
        <v>16534.617440768856</v>
      </c>
      <c r="T68" s="13">
        <v>35127.747801899284</v>
      </c>
      <c r="U68" s="13">
        <v>17031.537696115356</v>
      </c>
      <c r="V68" s="13">
        <v>36181.580235956266</v>
      </c>
      <c r="W68" s="13" t="s">
        <v>130</v>
      </c>
      <c r="X68" s="13">
        <v>17542.483826998818</v>
      </c>
      <c r="Y68" s="13">
        <v>36905.211840675394</v>
      </c>
      <c r="Z68" s="13" t="s">
        <v>130</v>
      </c>
      <c r="AA68" s="13">
        <v>17893.333503538794</v>
      </c>
      <c r="AB68" s="13">
        <v>38056.654450104463</v>
      </c>
      <c r="AC68" s="13" t="s">
        <v>130</v>
      </c>
      <c r="AD68" s="13">
        <v>18451.605508849203</v>
      </c>
      <c r="CJ68" s="31">
        <v>6943</v>
      </c>
      <c r="CK68" s="31">
        <v>3863</v>
      </c>
      <c r="CL68" s="13">
        <v>7776.1600000000008</v>
      </c>
      <c r="CM68" s="13" t="s">
        <v>130</v>
      </c>
      <c r="CN68" s="13">
        <v>4210.67</v>
      </c>
      <c r="CO68" s="13">
        <v>8709.2992000000013</v>
      </c>
      <c r="CP68" s="13" t="s">
        <v>130</v>
      </c>
      <c r="CQ68" s="13">
        <v>4589.6303000000007</v>
      </c>
      <c r="CR68" s="13">
        <v>11322.088960000003</v>
      </c>
      <c r="CS68" s="13" t="s">
        <v>130</v>
      </c>
      <c r="CT68" s="13">
        <v>5966.5193900000013</v>
      </c>
      <c r="CU68" s="13">
        <v>14152.611200000003</v>
      </c>
      <c r="CV68" s="13" t="s">
        <v>130</v>
      </c>
      <c r="CW68" s="13">
        <v>6861.4972985000013</v>
      </c>
      <c r="CX68" s="13" t="s">
        <v>130</v>
      </c>
      <c r="CY68" s="13">
        <v>17124.659552000005</v>
      </c>
      <c r="CZ68" s="13" t="s">
        <v>130</v>
      </c>
      <c r="DA68" s="13">
        <v>8302.4117311850005</v>
      </c>
      <c r="DB68" s="13">
        <v>18837.125507200006</v>
      </c>
      <c r="DC68" s="13" t="s">
        <v>130</v>
      </c>
      <c r="DD68" s="13">
        <v>9132.6529043035007</v>
      </c>
      <c r="DE68" s="13">
        <v>20155.724292704006</v>
      </c>
      <c r="DF68" s="13" t="s">
        <v>130</v>
      </c>
      <c r="DG68" s="13">
        <v>9771.9386076047467</v>
      </c>
      <c r="DH68" s="13">
        <v>20861.174642948645</v>
      </c>
      <c r="DI68" s="13" t="s">
        <v>130</v>
      </c>
      <c r="DJ68" s="13">
        <v>10113.956458870913</v>
      </c>
      <c r="DK68" s="13">
        <v>21695.621628666591</v>
      </c>
      <c r="DL68" s="13" t="s">
        <v>130</v>
      </c>
      <c r="DM68" s="13">
        <v>10518.514717225749</v>
      </c>
      <c r="DN68" s="13">
        <v>22671.924601956587</v>
      </c>
      <c r="DO68" s="13" t="s">
        <v>130</v>
      </c>
      <c r="DP68" s="13">
        <v>10991.847879500907</v>
      </c>
      <c r="DQ68" s="13">
        <v>23352.082340015284</v>
      </c>
      <c r="DR68" s="13" t="s">
        <v>130</v>
      </c>
      <c r="DS68" s="13">
        <v>11321.603315885934</v>
      </c>
      <c r="DT68" s="13">
        <v>24449.630209996001</v>
      </c>
      <c r="DU68" s="13" t="s">
        <v>130</v>
      </c>
      <c r="DV68" s="13">
        <v>11853.718671732571</v>
      </c>
      <c r="DW68" s="13">
        <v>25183.119116295882</v>
      </c>
      <c r="DX68" s="13" t="s">
        <v>130</v>
      </c>
      <c r="DY68" s="13">
        <v>12209.330231884549</v>
      </c>
      <c r="DZ68" s="13">
        <v>25938.612689784761</v>
      </c>
      <c r="EA68" s="13" t="s">
        <v>130</v>
      </c>
      <c r="EB68" s="13">
        <v>12575.610138841086</v>
      </c>
      <c r="EC68" s="13">
        <v>26587.078007029377</v>
      </c>
      <c r="ED68" s="13" t="s">
        <v>130</v>
      </c>
      <c r="EE68" s="13">
        <v>12890.000392312113</v>
      </c>
      <c r="EF68" s="13">
        <v>27118.819567169965</v>
      </c>
      <c r="EG68" s="13" t="s">
        <v>130</v>
      </c>
      <c r="EH68" s="13">
        <v>13147.800400158356</v>
      </c>
      <c r="EI68" s="13">
        <v>27661.195958513366</v>
      </c>
      <c r="EJ68" s="13" t="s">
        <v>130</v>
      </c>
      <c r="EK68" s="13">
        <v>13410.756408161524</v>
      </c>
      <c r="EL68" s="13">
        <v>28214.419877683635</v>
      </c>
      <c r="EM68" s="13" t="s">
        <v>130</v>
      </c>
      <c r="EN68" s="13">
        <v>13678.971536324754</v>
      </c>
      <c r="EO68" s="13">
        <v>29258.353413157925</v>
      </c>
      <c r="EP68" s="13" t="s">
        <v>130</v>
      </c>
      <c r="EQ68" s="13">
        <v>14185.093483168768</v>
      </c>
      <c r="ER68" s="13">
        <v>29989.812248486873</v>
      </c>
      <c r="ES68" s="13" t="s">
        <v>130</v>
      </c>
      <c r="ET68" s="13">
        <v>14539.720820247987</v>
      </c>
      <c r="EU68" s="13">
        <v>30589.60849345661</v>
      </c>
      <c r="EV68" s="13" t="s">
        <v>130</v>
      </c>
      <c r="EW68" s="13">
        <v>14830.515236652947</v>
      </c>
      <c r="EY68" s="13">
        <v>31201.400663325741</v>
      </c>
      <c r="EZ68" s="13" t="s">
        <v>130</v>
      </c>
      <c r="FA68" s="13">
        <v>15127.125541386007</v>
      </c>
      <c r="FC68" s="13">
        <v>31825.428676592255</v>
      </c>
      <c r="FD68" s="13" t="s">
        <v>130</v>
      </c>
      <c r="FE68" s="13">
        <v>15429.668052213727</v>
      </c>
    </row>
    <row r="69" spans="1:161" x14ac:dyDescent="0.25">
      <c r="A69" s="19"/>
      <c r="B69" s="6" t="s">
        <v>63</v>
      </c>
      <c r="C69" s="7"/>
      <c r="D69" s="47" t="str">
        <f t="shared" si="0"/>
        <v/>
      </c>
      <c r="E69" s="40"/>
      <c r="F69" s="44"/>
      <c r="G69" s="40"/>
      <c r="H69" s="54" t="str">
        <f t="shared" si="5"/>
        <v/>
      </c>
      <c r="I69" s="13" t="e">
        <f t="shared" si="1"/>
        <v>#VALUE!</v>
      </c>
      <c r="L69" s="13" t="s">
        <v>130</v>
      </c>
      <c r="O69" s="13" t="s">
        <v>130</v>
      </c>
      <c r="CJ69" s="32"/>
      <c r="CK69" s="32"/>
      <c r="CM69" s="13" t="s">
        <v>130</v>
      </c>
      <c r="CP69" s="13" t="s">
        <v>130</v>
      </c>
      <c r="CS69" s="13" t="s">
        <v>130</v>
      </c>
      <c r="CV69" s="13" t="s">
        <v>130</v>
      </c>
      <c r="CX69" s="13" t="s">
        <v>130</v>
      </c>
      <c r="CZ69" s="13" t="s">
        <v>130</v>
      </c>
      <c r="DC69" s="13" t="s">
        <v>130</v>
      </c>
      <c r="DF69" s="13" t="s">
        <v>130</v>
      </c>
      <c r="DI69" s="13" t="s">
        <v>130</v>
      </c>
      <c r="DL69" s="13" t="s">
        <v>130</v>
      </c>
      <c r="DO69" s="13" t="s">
        <v>130</v>
      </c>
      <c r="DR69" s="13" t="s">
        <v>130</v>
      </c>
      <c r="DU69" s="13" t="s">
        <v>130</v>
      </c>
      <c r="DX69" s="13" t="s">
        <v>130</v>
      </c>
      <c r="EA69" s="13" t="s">
        <v>130</v>
      </c>
      <c r="ED69" s="13" t="s">
        <v>130</v>
      </c>
      <c r="EG69" s="13" t="s">
        <v>130</v>
      </c>
      <c r="EJ69" s="13" t="s">
        <v>130</v>
      </c>
      <c r="EM69" s="13" t="s">
        <v>130</v>
      </c>
      <c r="EP69" s="13" t="s">
        <v>130</v>
      </c>
      <c r="ES69" s="13" t="s">
        <v>130</v>
      </c>
      <c r="EV69" s="13" t="s">
        <v>130</v>
      </c>
      <c r="EZ69" s="13" t="s">
        <v>130</v>
      </c>
      <c r="FD69" s="13" t="s">
        <v>130</v>
      </c>
    </row>
    <row r="70" spans="1:161" x14ac:dyDescent="0.25">
      <c r="A70" s="19"/>
      <c r="B70" s="6" t="s">
        <v>64</v>
      </c>
      <c r="C70" s="9"/>
      <c r="D70" s="47" t="str">
        <f t="shared" si="0"/>
        <v/>
      </c>
      <c r="E70" s="40"/>
      <c r="F70" s="44"/>
      <c r="G70" s="40"/>
      <c r="H70" s="54">
        <f>SUM(H71:H76)</f>
        <v>0</v>
      </c>
      <c r="I70" s="13" t="e">
        <f t="shared" si="1"/>
        <v>#VALUE!</v>
      </c>
      <c r="L70" s="13" t="s">
        <v>130</v>
      </c>
      <c r="O70" s="13" t="s">
        <v>130</v>
      </c>
      <c r="CJ70" s="32"/>
      <c r="CK70" s="32"/>
      <c r="CM70" s="13" t="s">
        <v>130</v>
      </c>
      <c r="CP70" s="13" t="s">
        <v>130</v>
      </c>
      <c r="CS70" s="13" t="s">
        <v>130</v>
      </c>
      <c r="CV70" s="13" t="s">
        <v>130</v>
      </c>
      <c r="CX70" s="13" t="s">
        <v>130</v>
      </c>
      <c r="CZ70" s="13" t="s">
        <v>130</v>
      </c>
      <c r="DC70" s="13" t="s">
        <v>130</v>
      </c>
      <c r="DF70" s="13" t="s">
        <v>130</v>
      </c>
      <c r="DI70" s="13" t="s">
        <v>130</v>
      </c>
      <c r="DL70" s="13" t="s">
        <v>130</v>
      </c>
      <c r="DO70" s="13" t="s">
        <v>130</v>
      </c>
      <c r="DR70" s="13" t="s">
        <v>130</v>
      </c>
      <c r="DU70" s="13" t="s">
        <v>130</v>
      </c>
      <c r="DX70" s="13" t="s">
        <v>130</v>
      </c>
      <c r="EA70" s="13" t="s">
        <v>130</v>
      </c>
      <c r="ED70" s="13" t="s">
        <v>130</v>
      </c>
      <c r="EG70" s="13" t="s">
        <v>130</v>
      </c>
      <c r="EJ70" s="13" t="s">
        <v>130</v>
      </c>
      <c r="EM70" s="13" t="s">
        <v>130</v>
      </c>
      <c r="EP70" s="13" t="s">
        <v>130</v>
      </c>
      <c r="ES70" s="13" t="s">
        <v>130</v>
      </c>
      <c r="EV70" s="13" t="s">
        <v>130</v>
      </c>
      <c r="EZ70" s="13" t="s">
        <v>130</v>
      </c>
      <c r="FD70" s="13" t="s">
        <v>130</v>
      </c>
    </row>
    <row r="71" spans="1:161" x14ac:dyDescent="0.25">
      <c r="A71" s="16"/>
      <c r="B71" s="3" t="s">
        <v>65</v>
      </c>
      <c r="C71" s="4" t="s">
        <v>119</v>
      </c>
      <c r="D71" s="45" t="str">
        <f t="shared" si="0"/>
        <v/>
      </c>
      <c r="E71" s="37">
        <f t="shared" si="2"/>
        <v>647658.37064171513</v>
      </c>
      <c r="F71" s="45" t="str">
        <f t="shared" si="3"/>
        <v/>
      </c>
      <c r="G71" s="37">
        <f t="shared" si="4"/>
        <v>360470.71064811043</v>
      </c>
      <c r="H71" s="53" t="str">
        <f t="shared" si="5"/>
        <v/>
      </c>
      <c r="I71" s="13" t="e">
        <f t="shared" si="1"/>
        <v>#VALUE!</v>
      </c>
      <c r="K71" s="13">
        <v>540965.2262862341</v>
      </c>
      <c r="L71" s="13" t="s">
        <v>130</v>
      </c>
      <c r="M71" s="13">
        <v>301086.42611786164</v>
      </c>
      <c r="N71" s="13">
        <v>551784.53081195883</v>
      </c>
      <c r="O71" s="13" t="s">
        <v>130</v>
      </c>
      <c r="P71" s="13">
        <v>307108.15464021888</v>
      </c>
      <c r="Q71" s="13">
        <v>562820.22142819804</v>
      </c>
      <c r="R71" s="13" t="s">
        <v>130</v>
      </c>
      <c r="S71" s="13">
        <v>313250.31773302326</v>
      </c>
      <c r="T71" s="13">
        <v>579703.5126183402</v>
      </c>
      <c r="U71" s="13">
        <v>322648.70899713744</v>
      </c>
      <c r="V71" s="13">
        <v>597094.61799689045</v>
      </c>
      <c r="W71" s="13" t="s">
        <v>130</v>
      </c>
      <c r="X71" s="13">
        <v>332328.17026705155</v>
      </c>
      <c r="Y71" s="13">
        <v>609036.51035682822</v>
      </c>
      <c r="Z71" s="13" t="s">
        <v>130</v>
      </c>
      <c r="AA71" s="13">
        <v>338974.73367239261</v>
      </c>
      <c r="AB71" s="13">
        <v>628038.44947996119</v>
      </c>
      <c r="AC71" s="13" t="s">
        <v>130</v>
      </c>
      <c r="AD71" s="13">
        <v>349550.74536297121</v>
      </c>
      <c r="CJ71" s="31">
        <v>114579</v>
      </c>
      <c r="CK71" s="31">
        <v>73185</v>
      </c>
      <c r="CL71" s="13">
        <v>128328.48000000001</v>
      </c>
      <c r="CM71" s="13" t="s">
        <v>130</v>
      </c>
      <c r="CN71" s="13">
        <v>79771.650000000009</v>
      </c>
      <c r="CO71" s="13">
        <v>143727.89760000003</v>
      </c>
      <c r="CP71" s="13" t="s">
        <v>130</v>
      </c>
      <c r="CQ71" s="13">
        <v>86951.098500000022</v>
      </c>
      <c r="CR71" s="13">
        <v>186846.26688000004</v>
      </c>
      <c r="CS71" s="13" t="s">
        <v>130</v>
      </c>
      <c r="CT71" s="13">
        <v>113036.42805000003</v>
      </c>
      <c r="CU71" s="13">
        <v>233557.83360000004</v>
      </c>
      <c r="CV71" s="13" t="s">
        <v>130</v>
      </c>
      <c r="CW71" s="13">
        <v>129991.89225750003</v>
      </c>
      <c r="CX71" s="13" t="s">
        <v>130</v>
      </c>
      <c r="CY71" s="13">
        <v>282604.97865600005</v>
      </c>
      <c r="CZ71" s="13" t="s">
        <v>130</v>
      </c>
      <c r="DA71" s="13">
        <v>157290.18963157505</v>
      </c>
      <c r="DB71" s="13">
        <v>310865.4765216001</v>
      </c>
      <c r="DC71" s="13" t="s">
        <v>130</v>
      </c>
      <c r="DD71" s="13">
        <v>173019.20859473257</v>
      </c>
      <c r="DE71" s="13">
        <v>332626.05987811211</v>
      </c>
      <c r="DF71" s="13" t="s">
        <v>130</v>
      </c>
      <c r="DG71" s="13">
        <v>185130.55319636385</v>
      </c>
      <c r="DH71" s="13">
        <v>344267.97197384603</v>
      </c>
      <c r="DI71" s="13" t="s">
        <v>130</v>
      </c>
      <c r="DJ71" s="13">
        <v>191610.12255823656</v>
      </c>
      <c r="DK71" s="13">
        <v>358038.69085279986</v>
      </c>
      <c r="DL71" s="13" t="s">
        <v>130</v>
      </c>
      <c r="DM71" s="13">
        <v>199274.52746056602</v>
      </c>
      <c r="DN71" s="13">
        <v>374150.43194117583</v>
      </c>
      <c r="DO71" s="13" t="s">
        <v>130</v>
      </c>
      <c r="DP71" s="13">
        <v>208241.88119629148</v>
      </c>
      <c r="DQ71" s="13">
        <v>385374.94489941112</v>
      </c>
      <c r="DR71" s="13" t="s">
        <v>130</v>
      </c>
      <c r="DS71" s="13">
        <v>214489.13763218024</v>
      </c>
      <c r="DT71" s="13">
        <v>403487.56730968342</v>
      </c>
      <c r="DU71" s="13" t="s">
        <v>130</v>
      </c>
      <c r="DV71" s="13">
        <v>224570.12710089269</v>
      </c>
      <c r="DW71" s="13">
        <v>415592.19432897394</v>
      </c>
      <c r="DX71" s="13" t="s">
        <v>130</v>
      </c>
      <c r="DY71" s="13">
        <v>231307.23091391948</v>
      </c>
      <c r="DZ71" s="13">
        <v>428059.9601588432</v>
      </c>
      <c r="EA71" s="13" t="s">
        <v>130</v>
      </c>
      <c r="EB71" s="13">
        <v>238246.44784133707</v>
      </c>
      <c r="EC71" s="13">
        <v>438761.45916281425</v>
      </c>
      <c r="ED71" s="13" t="s">
        <v>130</v>
      </c>
      <c r="EE71" s="13">
        <v>244202.60903737048</v>
      </c>
      <c r="EF71" s="13">
        <v>447536.68834607053</v>
      </c>
      <c r="EG71" s="13" t="s">
        <v>130</v>
      </c>
      <c r="EH71" s="13">
        <v>249086.66121811789</v>
      </c>
      <c r="EI71" s="13">
        <v>456487.42211299198</v>
      </c>
      <c r="EJ71" s="13" t="s">
        <v>130</v>
      </c>
      <c r="EK71" s="13">
        <v>254068.39444248026</v>
      </c>
      <c r="EL71" s="13">
        <v>465617.17055525183</v>
      </c>
      <c r="EM71" s="13" t="s">
        <v>130</v>
      </c>
      <c r="EN71" s="13">
        <v>259149.76233132987</v>
      </c>
      <c r="EO71" s="13">
        <v>482845.00586579612</v>
      </c>
      <c r="EP71" s="13" t="s">
        <v>130</v>
      </c>
      <c r="EQ71" s="13">
        <v>268738.30353758903</v>
      </c>
      <c r="ER71" s="13">
        <v>494916.13101244101</v>
      </c>
      <c r="ES71" s="13" t="s">
        <v>130</v>
      </c>
      <c r="ET71" s="13">
        <v>275456.76112602872</v>
      </c>
      <c r="EU71" s="13">
        <v>504814.45363268984</v>
      </c>
      <c r="EV71" s="13" t="s">
        <v>130</v>
      </c>
      <c r="EW71" s="13">
        <v>280965.89634854929</v>
      </c>
      <c r="EY71" s="13">
        <v>514910.74270534364</v>
      </c>
      <c r="EZ71" s="13" t="s">
        <v>130</v>
      </c>
      <c r="FA71" s="13">
        <v>286585.21427552029</v>
      </c>
      <c r="FC71" s="13">
        <v>525208.95755945053</v>
      </c>
      <c r="FD71" s="13" t="s">
        <v>130</v>
      </c>
      <c r="FE71" s="13">
        <v>292316.9185610307</v>
      </c>
    </row>
    <row r="72" spans="1:161" x14ac:dyDescent="0.25">
      <c r="A72" s="16"/>
      <c r="B72" s="3" t="s">
        <v>66</v>
      </c>
      <c r="C72" s="4" t="s">
        <v>119</v>
      </c>
      <c r="D72" s="45" t="str">
        <f t="shared" ref="D72:D124" si="6">IF(A72&gt;0,A72*E72,"")</f>
        <v/>
      </c>
      <c r="E72" s="37">
        <f t="shared" ref="E72:E124" si="7">+AB72*1.03124</f>
        <v>698503.10766207764</v>
      </c>
      <c r="F72" s="45" t="str">
        <f t="shared" ref="F72:F124" si="8">IF(A72&gt;0,A72*G72,"")</f>
        <v/>
      </c>
      <c r="G72" s="37">
        <f t="shared" si="4"/>
        <v>587788.52968184045</v>
      </c>
      <c r="H72" s="53" t="str">
        <f t="shared" ref="H72:H124" si="9">IF(A72&gt;0,I72,"")</f>
        <v/>
      </c>
      <c r="I72" s="13" t="e">
        <f t="shared" ref="I72:I124" si="10">+D72+F72</f>
        <v>#VALUE!</v>
      </c>
      <c r="K72" s="13">
        <v>583433.58619899885</v>
      </c>
      <c r="L72" s="13" t="s">
        <v>130</v>
      </c>
      <c r="M72" s="13">
        <v>490957.85794394015</v>
      </c>
      <c r="N72" s="13">
        <v>595102.25792297884</v>
      </c>
      <c r="O72" s="13" t="s">
        <v>130</v>
      </c>
      <c r="P72" s="13">
        <v>500777.01510281896</v>
      </c>
      <c r="Q72" s="13">
        <v>607004.30308143841</v>
      </c>
      <c r="R72" s="13" t="s">
        <v>130</v>
      </c>
      <c r="S72" s="13">
        <v>510792.55540487537</v>
      </c>
      <c r="T72" s="13">
        <v>625213.42028718663</v>
      </c>
      <c r="U72" s="13">
        <v>526115.4503348982</v>
      </c>
      <c r="V72" s="13">
        <v>643969.82289580221</v>
      </c>
      <c r="W72" s="13" t="s">
        <v>130</v>
      </c>
      <c r="X72" s="13">
        <v>541898.91384494514</v>
      </c>
      <c r="Y72" s="13">
        <v>656849.21935371822</v>
      </c>
      <c r="Z72" s="13" t="s">
        <v>130</v>
      </c>
      <c r="AA72" s="13">
        <v>552736.89212184411</v>
      </c>
      <c r="AB72" s="13">
        <v>677342.91499755415</v>
      </c>
      <c r="AC72" s="13" t="s">
        <v>130</v>
      </c>
      <c r="AD72" s="13">
        <v>569982.2831560456</v>
      </c>
      <c r="CJ72" s="31">
        <v>123574</v>
      </c>
      <c r="CK72" s="31">
        <v>119337</v>
      </c>
      <c r="CL72" s="13">
        <v>138402.88</v>
      </c>
      <c r="CM72" s="13" t="s">
        <v>130</v>
      </c>
      <c r="CN72" s="13">
        <v>130077.33000000002</v>
      </c>
      <c r="CO72" s="13">
        <v>155011.22560000003</v>
      </c>
      <c r="CP72" s="13" t="s">
        <v>130</v>
      </c>
      <c r="CQ72" s="13">
        <v>141784.28970000002</v>
      </c>
      <c r="CR72" s="13">
        <v>201514.59328000006</v>
      </c>
      <c r="CS72" s="13" t="s">
        <v>130</v>
      </c>
      <c r="CT72" s="13">
        <v>184319.57661000005</v>
      </c>
      <c r="CU72" s="13">
        <v>251893.24160000007</v>
      </c>
      <c r="CV72" s="13" t="s">
        <v>130</v>
      </c>
      <c r="CW72" s="13">
        <v>211967.51310150005</v>
      </c>
      <c r="CX72" s="13" t="s">
        <v>130</v>
      </c>
      <c r="CY72" s="13">
        <v>304790.8223360001</v>
      </c>
      <c r="CZ72" s="13" t="s">
        <v>130</v>
      </c>
      <c r="DA72" s="13">
        <v>256480.69085281505</v>
      </c>
      <c r="DB72" s="13">
        <v>335269.90456960013</v>
      </c>
      <c r="DC72" s="13" t="s">
        <v>130</v>
      </c>
      <c r="DD72" s="13">
        <v>282128.75993809657</v>
      </c>
      <c r="DE72" s="13">
        <v>358738.79788947216</v>
      </c>
      <c r="DF72" s="13" t="s">
        <v>130</v>
      </c>
      <c r="DG72" s="13">
        <v>301877.77313376334</v>
      </c>
      <c r="DH72" s="13">
        <v>371294.65581560368</v>
      </c>
      <c r="DI72" s="13" t="s">
        <v>130</v>
      </c>
      <c r="DJ72" s="13">
        <v>312443.49519344507</v>
      </c>
      <c r="DK72" s="13">
        <v>386146.44204822782</v>
      </c>
      <c r="DL72" s="13" t="s">
        <v>130</v>
      </c>
      <c r="DM72" s="13">
        <v>324941.23500118288</v>
      </c>
      <c r="DN72" s="13">
        <v>403523.03194039804</v>
      </c>
      <c r="DO72" s="13" t="s">
        <v>130</v>
      </c>
      <c r="DP72" s="13">
        <v>339563.59057623608</v>
      </c>
      <c r="DQ72" s="13">
        <v>415628.72289860999</v>
      </c>
      <c r="DR72" s="13" t="s">
        <v>130</v>
      </c>
      <c r="DS72" s="13">
        <v>349750.49829352315</v>
      </c>
      <c r="DT72" s="13">
        <v>435163.27287484461</v>
      </c>
      <c r="DU72" s="13" t="s">
        <v>130</v>
      </c>
      <c r="DV72" s="13">
        <v>366188.77171331871</v>
      </c>
      <c r="DW72" s="13">
        <v>448218.17106108996</v>
      </c>
      <c r="DX72" s="13" t="s">
        <v>130</v>
      </c>
      <c r="DY72" s="13">
        <v>377174.43486471829</v>
      </c>
      <c r="DZ72" s="13">
        <v>461664.71619292267</v>
      </c>
      <c r="EA72" s="13" t="s">
        <v>130</v>
      </c>
      <c r="EB72" s="13">
        <v>388489.66791065986</v>
      </c>
      <c r="EC72" s="13">
        <v>473206.33409774571</v>
      </c>
      <c r="ED72" s="13" t="s">
        <v>130</v>
      </c>
      <c r="EE72" s="13">
        <v>398201.90960842633</v>
      </c>
      <c r="EF72" s="13">
        <v>482670.46077970066</v>
      </c>
      <c r="EG72" s="13" t="s">
        <v>130</v>
      </c>
      <c r="EH72" s="13">
        <v>406165.94780059485</v>
      </c>
      <c r="EI72" s="13">
        <v>492323.86999529466</v>
      </c>
      <c r="EJ72" s="13" t="s">
        <v>130</v>
      </c>
      <c r="EK72" s="13">
        <v>414289.26675660675</v>
      </c>
      <c r="EL72" s="13">
        <v>502170.34739520057</v>
      </c>
      <c r="EM72" s="13" t="s">
        <v>130</v>
      </c>
      <c r="EN72" s="13">
        <v>422575.05209173891</v>
      </c>
      <c r="EO72" s="13">
        <v>520750.65024882293</v>
      </c>
      <c r="EP72" s="13" t="s">
        <v>130</v>
      </c>
      <c r="EQ72" s="13">
        <v>438210.32901913323</v>
      </c>
      <c r="ER72" s="13">
        <v>533769.41650504351</v>
      </c>
      <c r="ES72" s="13" t="s">
        <v>130</v>
      </c>
      <c r="ET72" s="13">
        <v>449165.58724461152</v>
      </c>
      <c r="EU72" s="13">
        <v>544444.80483514443</v>
      </c>
      <c r="EV72" s="13" t="s">
        <v>130</v>
      </c>
      <c r="EW72" s="13">
        <v>458148.89898950374</v>
      </c>
      <c r="EY72" s="13">
        <v>555333.70093184733</v>
      </c>
      <c r="EZ72" s="13" t="s">
        <v>130</v>
      </c>
      <c r="FA72" s="13">
        <v>467311.87696929381</v>
      </c>
      <c r="FC72" s="13">
        <v>566440.37495048426</v>
      </c>
      <c r="FD72" s="13" t="s">
        <v>130</v>
      </c>
      <c r="FE72" s="13">
        <v>476658.11450867972</v>
      </c>
    </row>
    <row r="73" spans="1:161" x14ac:dyDescent="0.25">
      <c r="A73" s="16"/>
      <c r="B73" s="3" t="s">
        <v>67</v>
      </c>
      <c r="C73" s="4" t="s">
        <v>119</v>
      </c>
      <c r="D73" s="45" t="str">
        <f t="shared" si="6"/>
        <v/>
      </c>
      <c r="E73" s="37">
        <f t="shared" si="7"/>
        <v>814722.60488222737</v>
      </c>
      <c r="F73" s="45" t="str">
        <f t="shared" si="8"/>
        <v/>
      </c>
      <c r="G73" s="37">
        <f t="shared" ref="G73:G122" si="11">+AD73*1.03124</f>
        <v>623926.62323115359</v>
      </c>
      <c r="H73" s="53" t="str">
        <f t="shared" si="9"/>
        <v/>
      </c>
      <c r="I73" s="13" t="e">
        <f t="shared" si="10"/>
        <v>#VALUE!</v>
      </c>
      <c r="K73" s="13">
        <v>680504.12314246106</v>
      </c>
      <c r="L73" s="13" t="s">
        <v>130</v>
      </c>
      <c r="M73" s="13">
        <v>521142.61039904383</v>
      </c>
      <c r="N73" s="13">
        <v>694114.20560531027</v>
      </c>
      <c r="O73" s="13" t="s">
        <v>130</v>
      </c>
      <c r="P73" s="13">
        <v>531565.4626070247</v>
      </c>
      <c r="Q73" s="13">
        <v>707996.48971741647</v>
      </c>
      <c r="R73" s="13" t="s">
        <v>130</v>
      </c>
      <c r="S73" s="13">
        <v>542196.77185916516</v>
      </c>
      <c r="T73" s="13">
        <v>729238.71174833691</v>
      </c>
      <c r="U73" s="13">
        <v>558461.79328281665</v>
      </c>
      <c r="V73" s="13">
        <v>751115.87310078705</v>
      </c>
      <c r="W73" s="13" t="s">
        <v>130</v>
      </c>
      <c r="X73" s="13">
        <v>575215.6470813012</v>
      </c>
      <c r="Y73" s="13">
        <v>766138.19056280283</v>
      </c>
      <c r="Z73" s="13" t="s">
        <v>130</v>
      </c>
      <c r="AA73" s="13">
        <v>586719.96002292726</v>
      </c>
      <c r="AB73" s="13">
        <v>790041.70210836222</v>
      </c>
      <c r="AC73" s="13" t="s">
        <v>130</v>
      </c>
      <c r="AD73" s="13">
        <v>605025.62277564255</v>
      </c>
      <c r="CJ73" s="31">
        <v>144134</v>
      </c>
      <c r="CK73" s="31">
        <v>126674</v>
      </c>
      <c r="CL73" s="13">
        <v>161430.08000000002</v>
      </c>
      <c r="CM73" s="13" t="s">
        <v>130</v>
      </c>
      <c r="CN73" s="13">
        <v>138074.66</v>
      </c>
      <c r="CO73" s="13">
        <v>180801.68960000004</v>
      </c>
      <c r="CP73" s="13" t="s">
        <v>130</v>
      </c>
      <c r="CQ73" s="13">
        <v>150501.37940000001</v>
      </c>
      <c r="CR73" s="13">
        <v>235042.19648000007</v>
      </c>
      <c r="CS73" s="13" t="s">
        <v>130</v>
      </c>
      <c r="CT73" s="13">
        <v>195651.79322000002</v>
      </c>
      <c r="CU73" s="13">
        <v>293802.74560000008</v>
      </c>
      <c r="CV73" s="13" t="s">
        <v>130</v>
      </c>
      <c r="CW73" s="13">
        <v>224999.56220300001</v>
      </c>
      <c r="CX73" s="13" t="s">
        <v>130</v>
      </c>
      <c r="CY73" s="13">
        <v>355501.3221760001</v>
      </c>
      <c r="CZ73" s="13" t="s">
        <v>130</v>
      </c>
      <c r="DA73" s="13">
        <v>272249.47026562999</v>
      </c>
      <c r="DB73" s="13">
        <v>391051.45439360017</v>
      </c>
      <c r="DC73" s="13" t="s">
        <v>130</v>
      </c>
      <c r="DD73" s="13">
        <v>299474.41729219304</v>
      </c>
      <c r="DE73" s="13">
        <v>418425.05620115221</v>
      </c>
      <c r="DF73" s="13" t="s">
        <v>130</v>
      </c>
      <c r="DG73" s="13">
        <v>320437.6265026466</v>
      </c>
      <c r="DH73" s="13">
        <v>433069.93316819251</v>
      </c>
      <c r="DI73" s="13" t="s">
        <v>130</v>
      </c>
      <c r="DJ73" s="13">
        <v>331652.94343023922</v>
      </c>
      <c r="DK73" s="13">
        <v>450392.73049492022</v>
      </c>
      <c r="DL73" s="13" t="s">
        <v>130</v>
      </c>
      <c r="DM73" s="13">
        <v>344919.06116744882</v>
      </c>
      <c r="DN73" s="13">
        <v>470660.40336719161</v>
      </c>
      <c r="DO73" s="13" t="s">
        <v>130</v>
      </c>
      <c r="DP73" s="13">
        <v>360440.41891998402</v>
      </c>
      <c r="DQ73" s="13">
        <v>484780.21546820737</v>
      </c>
      <c r="DR73" s="13" t="s">
        <v>130</v>
      </c>
      <c r="DS73" s="13">
        <v>371253.63148758357</v>
      </c>
      <c r="DT73" s="13">
        <v>507564.8855952131</v>
      </c>
      <c r="DU73" s="13" t="s">
        <v>130</v>
      </c>
      <c r="DV73" s="13">
        <v>388702.55216749996</v>
      </c>
      <c r="DW73" s="13">
        <v>522791.83216306951</v>
      </c>
      <c r="DX73" s="13" t="s">
        <v>130</v>
      </c>
      <c r="DY73" s="13">
        <v>400363.62873252499</v>
      </c>
      <c r="DZ73" s="13">
        <v>538475.58712796157</v>
      </c>
      <c r="EA73" s="13" t="s">
        <v>130</v>
      </c>
      <c r="EB73" s="13">
        <v>412374.53759450075</v>
      </c>
      <c r="EC73" s="13">
        <v>551937.47680616053</v>
      </c>
      <c r="ED73" s="13" t="s">
        <v>130</v>
      </c>
      <c r="EE73" s="13">
        <v>422683.90103436325</v>
      </c>
      <c r="EF73" s="13">
        <v>562976.22634228377</v>
      </c>
      <c r="EG73" s="13" t="s">
        <v>130</v>
      </c>
      <c r="EH73" s="13">
        <v>431137.5790550505</v>
      </c>
      <c r="EI73" s="13">
        <v>574235.75086912944</v>
      </c>
      <c r="EJ73" s="13" t="s">
        <v>130</v>
      </c>
      <c r="EK73" s="13">
        <v>439760.33063615154</v>
      </c>
      <c r="EL73" s="13">
        <v>585720.46588651207</v>
      </c>
      <c r="EM73" s="13" t="s">
        <v>130</v>
      </c>
      <c r="EN73" s="13">
        <v>448555.53724887461</v>
      </c>
      <c r="EO73" s="13">
        <v>607392.12312431296</v>
      </c>
      <c r="EP73" s="13" t="s">
        <v>130</v>
      </c>
      <c r="EQ73" s="13">
        <v>465152.09212708293</v>
      </c>
      <c r="ER73" s="13">
        <v>622576.92620242073</v>
      </c>
      <c r="ES73" s="13" t="s">
        <v>130</v>
      </c>
      <c r="ET73" s="13">
        <v>476780.89443025994</v>
      </c>
      <c r="EU73" s="13">
        <v>635028.46472646913</v>
      </c>
      <c r="EV73" s="13" t="s">
        <v>130</v>
      </c>
      <c r="EW73" s="13">
        <v>486316.51231886516</v>
      </c>
      <c r="EY73" s="13">
        <v>647729.03402099852</v>
      </c>
      <c r="EZ73" s="13" t="s">
        <v>130</v>
      </c>
      <c r="FA73" s="13">
        <v>496042.84256524249</v>
      </c>
      <c r="FC73" s="13">
        <v>660683.61470141844</v>
      </c>
      <c r="FD73" s="13" t="s">
        <v>130</v>
      </c>
      <c r="FE73" s="13">
        <v>505963.69941654737</v>
      </c>
    </row>
    <row r="74" spans="1:161" x14ac:dyDescent="0.25">
      <c r="A74" s="16"/>
      <c r="B74" s="3" t="s">
        <v>68</v>
      </c>
      <c r="C74" s="4" t="s">
        <v>119</v>
      </c>
      <c r="D74" s="45" t="str">
        <f t="shared" si="6"/>
        <v/>
      </c>
      <c r="E74" s="37">
        <f t="shared" si="7"/>
        <v>708185.19240052707</v>
      </c>
      <c r="F74" s="45" t="str">
        <f t="shared" si="8"/>
        <v/>
      </c>
      <c r="G74" s="37">
        <f t="shared" si="11"/>
        <v>451693.66133623372</v>
      </c>
      <c r="H74" s="53" t="str">
        <f t="shared" si="9"/>
        <v/>
      </c>
      <c r="I74" s="13" t="e">
        <f t="shared" si="10"/>
        <v>#VALUE!</v>
      </c>
      <c r="K74" s="13">
        <v>591521.2238344145</v>
      </c>
      <c r="L74" s="13" t="s">
        <v>130</v>
      </c>
      <c r="M74" s="13">
        <v>377282.66439249337</v>
      </c>
      <c r="N74" s="13">
        <v>603351.64831110276</v>
      </c>
      <c r="O74" s="13" t="s">
        <v>130</v>
      </c>
      <c r="P74" s="13">
        <v>384828.31768034323</v>
      </c>
      <c r="Q74" s="13">
        <v>615418.68127732479</v>
      </c>
      <c r="R74" s="13" t="s">
        <v>130</v>
      </c>
      <c r="S74" s="13">
        <v>392524.8840339501</v>
      </c>
      <c r="T74" s="13">
        <v>633879.62269693275</v>
      </c>
      <c r="U74" s="13">
        <v>404300.18968890671</v>
      </c>
      <c r="V74" s="13">
        <v>652896.01137784077</v>
      </c>
      <c r="W74" s="13" t="s">
        <v>130</v>
      </c>
      <c r="X74" s="13">
        <v>416429.19537957391</v>
      </c>
      <c r="Y74" s="13">
        <v>665953.93160539761</v>
      </c>
      <c r="Z74" s="13" t="s">
        <v>130</v>
      </c>
      <c r="AA74" s="13">
        <v>424757.77928716538</v>
      </c>
      <c r="AB74" s="13">
        <v>686731.6942714859</v>
      </c>
      <c r="AC74" s="13" t="s">
        <v>130</v>
      </c>
      <c r="AD74" s="13">
        <v>438010.22200092487</v>
      </c>
      <c r="CJ74" s="31">
        <v>125287</v>
      </c>
      <c r="CK74" s="31">
        <v>91706</v>
      </c>
      <c r="CL74" s="13">
        <v>140321.44</v>
      </c>
      <c r="CM74" s="13" t="s">
        <v>130</v>
      </c>
      <c r="CN74" s="13">
        <v>99959.540000000008</v>
      </c>
      <c r="CO74" s="13">
        <v>157160.01280000003</v>
      </c>
      <c r="CP74" s="13" t="s">
        <v>130</v>
      </c>
      <c r="CQ74" s="13">
        <v>108955.89860000001</v>
      </c>
      <c r="CR74" s="13">
        <v>204308.01664000005</v>
      </c>
      <c r="CS74" s="13" t="s">
        <v>130</v>
      </c>
      <c r="CT74" s="13">
        <v>141642.66818000004</v>
      </c>
      <c r="CU74" s="13">
        <v>255385.02080000006</v>
      </c>
      <c r="CV74" s="13" t="s">
        <v>130</v>
      </c>
      <c r="CW74" s="13">
        <v>162889.06840700004</v>
      </c>
      <c r="CX74" s="13" t="s">
        <v>130</v>
      </c>
      <c r="CY74" s="13">
        <v>309015.87516800006</v>
      </c>
      <c r="CZ74" s="13" t="s">
        <v>130</v>
      </c>
      <c r="DA74" s="13">
        <v>197095.77277247005</v>
      </c>
      <c r="DB74" s="13">
        <v>339917.46268480009</v>
      </c>
      <c r="DC74" s="13" t="s">
        <v>130</v>
      </c>
      <c r="DD74" s="13">
        <v>216805.35004971709</v>
      </c>
      <c r="DE74" s="13">
        <v>363711.68507273612</v>
      </c>
      <c r="DF74" s="13" t="s">
        <v>130</v>
      </c>
      <c r="DG74" s="13">
        <v>231981.7245531973</v>
      </c>
      <c r="DH74" s="13">
        <v>376441.59405028186</v>
      </c>
      <c r="DI74" s="13" t="s">
        <v>130</v>
      </c>
      <c r="DJ74" s="13">
        <v>240101.08491255919</v>
      </c>
      <c r="DK74" s="13">
        <v>391499.25781229313</v>
      </c>
      <c r="DL74" s="13" t="s">
        <v>130</v>
      </c>
      <c r="DM74" s="13">
        <v>249705.12830906158</v>
      </c>
      <c r="DN74" s="13">
        <v>409116.72441384627</v>
      </c>
      <c r="DO74" s="13" t="s">
        <v>130</v>
      </c>
      <c r="DP74" s="13">
        <v>260941.85908296934</v>
      </c>
      <c r="DQ74" s="13">
        <v>421390.22614626167</v>
      </c>
      <c r="DR74" s="13" t="s">
        <v>130</v>
      </c>
      <c r="DS74" s="13">
        <v>268770.11485545844</v>
      </c>
      <c r="DT74" s="13">
        <v>441195.56677513593</v>
      </c>
      <c r="DU74" s="13" t="s">
        <v>130</v>
      </c>
      <c r="DV74" s="13">
        <v>281402.31025366497</v>
      </c>
      <c r="DW74" s="13">
        <v>454431.43377839</v>
      </c>
      <c r="DX74" s="13" t="s">
        <v>130</v>
      </c>
      <c r="DY74" s="13">
        <v>289844.37956127495</v>
      </c>
      <c r="DZ74" s="13">
        <v>468064.3767917417</v>
      </c>
      <c r="EA74" s="13" t="s">
        <v>130</v>
      </c>
      <c r="EB74" s="13">
        <v>298539.71094811324</v>
      </c>
      <c r="EC74" s="13">
        <v>479765.98621153517</v>
      </c>
      <c r="ED74" s="13" t="s">
        <v>130</v>
      </c>
      <c r="EE74" s="13">
        <v>306003.20372181601</v>
      </c>
      <c r="EF74" s="13">
        <v>489361.30593576591</v>
      </c>
      <c r="EG74" s="13" t="s">
        <v>130</v>
      </c>
      <c r="EH74" s="13">
        <v>312123.26779625233</v>
      </c>
      <c r="EI74" s="13">
        <v>499148.53205448121</v>
      </c>
      <c r="EJ74" s="13" t="s">
        <v>130</v>
      </c>
      <c r="EK74" s="13">
        <v>318365.73315217736</v>
      </c>
      <c r="EL74" s="13">
        <v>509131.50269557087</v>
      </c>
      <c r="EM74" s="13" t="s">
        <v>130</v>
      </c>
      <c r="EN74" s="13">
        <v>324733.0478152209</v>
      </c>
      <c r="EO74" s="13">
        <v>527969.36829530692</v>
      </c>
      <c r="EP74" s="13" t="s">
        <v>130</v>
      </c>
      <c r="EQ74" s="13">
        <v>336748.17058438406</v>
      </c>
      <c r="ER74" s="13">
        <v>541168.60250268958</v>
      </c>
      <c r="ES74" s="13" t="s">
        <v>130</v>
      </c>
      <c r="ET74" s="13">
        <v>345166.87484899361</v>
      </c>
      <c r="EU74" s="13">
        <v>551991.97455274337</v>
      </c>
      <c r="EV74" s="13" t="s">
        <v>130</v>
      </c>
      <c r="EW74" s="13">
        <v>352070.21234597347</v>
      </c>
      <c r="EY74" s="13">
        <v>563031.81404379825</v>
      </c>
      <c r="EZ74" s="13" t="s">
        <v>130</v>
      </c>
      <c r="FA74" s="13">
        <v>359111.61659289297</v>
      </c>
      <c r="FC74" s="13">
        <v>574292.45032467425</v>
      </c>
      <c r="FD74" s="13" t="s">
        <v>130</v>
      </c>
      <c r="FE74" s="13">
        <v>366293.84892475081</v>
      </c>
    </row>
    <row r="75" spans="1:161" x14ac:dyDescent="0.25">
      <c r="A75" s="16"/>
      <c r="B75" s="3" t="s">
        <v>69</v>
      </c>
      <c r="C75" s="4" t="s">
        <v>119</v>
      </c>
      <c r="D75" s="45" t="str">
        <f t="shared" si="6"/>
        <v/>
      </c>
      <c r="E75" s="37">
        <f t="shared" si="7"/>
        <v>728156.21619151707</v>
      </c>
      <c r="F75" s="45" t="str">
        <f t="shared" si="8"/>
        <v/>
      </c>
      <c r="G75" s="37">
        <f t="shared" si="11"/>
        <v>476974.07280566357</v>
      </c>
      <c r="H75" s="53" t="str">
        <f t="shared" si="9"/>
        <v/>
      </c>
      <c r="I75" s="13" t="e">
        <f t="shared" si="10"/>
        <v>#VALUE!</v>
      </c>
      <c r="K75" s="13">
        <v>608201.68137435906</v>
      </c>
      <c r="L75" s="13" t="s">
        <v>130</v>
      </c>
      <c r="M75" s="13">
        <v>398400.06037887</v>
      </c>
      <c r="N75" s="13">
        <v>620365.7150018462</v>
      </c>
      <c r="O75" s="13" t="s">
        <v>130</v>
      </c>
      <c r="P75" s="13">
        <v>406368.06158644741</v>
      </c>
      <c r="Q75" s="13">
        <v>632773.02930188319</v>
      </c>
      <c r="R75" s="13" t="s">
        <v>130</v>
      </c>
      <c r="S75" s="13">
        <v>414495.42281817639</v>
      </c>
      <c r="T75" s="13">
        <v>651755.20829424425</v>
      </c>
      <c r="U75" s="13">
        <v>426928.08117241331</v>
      </c>
      <c r="V75" s="13">
        <v>671307.8645430716</v>
      </c>
      <c r="W75" s="13" t="s">
        <v>130</v>
      </c>
      <c r="X75" s="13">
        <v>439735.92360758572</v>
      </c>
      <c r="Y75" s="13">
        <v>684734.02183393307</v>
      </c>
      <c r="Z75" s="13" t="s">
        <v>130</v>
      </c>
      <c r="AA75" s="13">
        <v>448530.64207973744</v>
      </c>
      <c r="AB75" s="13">
        <v>706097.72331515176</v>
      </c>
      <c r="AC75" s="13" t="s">
        <v>130</v>
      </c>
      <c r="AD75" s="13">
        <v>462524.7981126252</v>
      </c>
      <c r="CJ75" s="31">
        <v>128820</v>
      </c>
      <c r="CK75" s="31">
        <v>96839</v>
      </c>
      <c r="CL75" s="13">
        <v>144278.40000000002</v>
      </c>
      <c r="CM75" s="13" t="s">
        <v>130</v>
      </c>
      <c r="CN75" s="13">
        <v>105554.51000000001</v>
      </c>
      <c r="CO75" s="13">
        <v>161591.80800000005</v>
      </c>
      <c r="CP75" s="13" t="s">
        <v>130</v>
      </c>
      <c r="CQ75" s="13">
        <v>115054.41590000002</v>
      </c>
      <c r="CR75" s="13">
        <v>210069.35040000008</v>
      </c>
      <c r="CS75" s="13" t="s">
        <v>130</v>
      </c>
      <c r="CT75" s="13">
        <v>149570.74067000003</v>
      </c>
      <c r="CU75" s="13">
        <v>262586.68800000008</v>
      </c>
      <c r="CV75" s="13" t="s">
        <v>130</v>
      </c>
      <c r="CW75" s="13">
        <v>172006.35177050001</v>
      </c>
      <c r="CX75" s="13" t="s">
        <v>130</v>
      </c>
      <c r="CY75" s="13">
        <v>317729.8924800001</v>
      </c>
      <c r="CZ75" s="13" t="s">
        <v>130</v>
      </c>
      <c r="DA75" s="13">
        <v>208127.685642305</v>
      </c>
      <c r="DB75" s="13">
        <v>349502.88172800012</v>
      </c>
      <c r="DC75" s="13" t="s">
        <v>130</v>
      </c>
      <c r="DD75" s="13">
        <v>228940.45420653553</v>
      </c>
      <c r="DE75" s="13">
        <v>373968.08344896015</v>
      </c>
      <c r="DF75" s="13" t="s">
        <v>130</v>
      </c>
      <c r="DG75" s="13">
        <v>244966.28600099304</v>
      </c>
      <c r="DH75" s="13">
        <v>387056.96636967373</v>
      </c>
      <c r="DI75" s="13" t="s">
        <v>130</v>
      </c>
      <c r="DJ75" s="13">
        <v>253540.10601102779</v>
      </c>
      <c r="DK75" s="13">
        <v>402539.24502446072</v>
      </c>
      <c r="DL75" s="13" t="s">
        <v>130</v>
      </c>
      <c r="DM75" s="13">
        <v>263681.71025146893</v>
      </c>
      <c r="DN75" s="13">
        <v>420653.51105056144</v>
      </c>
      <c r="DO75" s="13" t="s">
        <v>130</v>
      </c>
      <c r="DP75" s="13">
        <v>275547.38721278502</v>
      </c>
      <c r="DQ75" s="13">
        <v>433273.11638207833</v>
      </c>
      <c r="DR75" s="13" t="s">
        <v>130</v>
      </c>
      <c r="DS75" s="13">
        <v>283813.80882916856</v>
      </c>
      <c r="DT75" s="13">
        <v>453636.95285203599</v>
      </c>
      <c r="DU75" s="13" t="s">
        <v>130</v>
      </c>
      <c r="DV75" s="13">
        <v>297153.05784413946</v>
      </c>
      <c r="DW75" s="13">
        <v>467246.06143759709</v>
      </c>
      <c r="DX75" s="13" t="s">
        <v>130</v>
      </c>
      <c r="DY75" s="13">
        <v>306067.64957946364</v>
      </c>
      <c r="DZ75" s="13">
        <v>481263.44328072504</v>
      </c>
      <c r="EA75" s="13" t="s">
        <v>130</v>
      </c>
      <c r="EB75" s="13">
        <v>315249.67906684754</v>
      </c>
      <c r="EC75" s="13">
        <v>493295.02936274314</v>
      </c>
      <c r="ED75" s="13" t="s">
        <v>130</v>
      </c>
      <c r="EE75" s="13">
        <v>323130.9210435187</v>
      </c>
      <c r="EF75" s="13">
        <v>503160.92994999798</v>
      </c>
      <c r="EG75" s="13" t="s">
        <v>130</v>
      </c>
      <c r="EH75" s="13">
        <v>329593.53946438909</v>
      </c>
      <c r="EI75" s="13">
        <v>513224.14854899794</v>
      </c>
      <c r="EJ75" s="13" t="s">
        <v>130</v>
      </c>
      <c r="EK75" s="13">
        <v>336185.41025367688</v>
      </c>
      <c r="EL75" s="13">
        <v>523488.63151997793</v>
      </c>
      <c r="EM75" s="13" t="s">
        <v>130</v>
      </c>
      <c r="EN75" s="13">
        <v>342909.11845875042</v>
      </c>
      <c r="EO75" s="13">
        <v>542857.71088621707</v>
      </c>
      <c r="EP75" s="13" t="s">
        <v>130</v>
      </c>
      <c r="EQ75" s="13">
        <v>355596.75584172417</v>
      </c>
      <c r="ER75" s="13">
        <v>556429.15365837247</v>
      </c>
      <c r="ES75" s="13" t="s">
        <v>130</v>
      </c>
      <c r="ET75" s="13">
        <v>364486.67473776726</v>
      </c>
      <c r="EU75" s="13">
        <v>567557.73673153995</v>
      </c>
      <c r="EV75" s="13" t="s">
        <v>130</v>
      </c>
      <c r="EW75" s="13">
        <v>371776.4082325226</v>
      </c>
      <c r="EY75" s="13">
        <v>578908.89146617078</v>
      </c>
      <c r="EZ75" s="13" t="s">
        <v>130</v>
      </c>
      <c r="FA75" s="13">
        <v>379211.93639717303</v>
      </c>
      <c r="FC75" s="13">
        <v>590487.06929549424</v>
      </c>
      <c r="FD75" s="13" t="s">
        <v>130</v>
      </c>
      <c r="FE75" s="13">
        <v>386796.17512511648</v>
      </c>
    </row>
    <row r="76" spans="1:161" x14ac:dyDescent="0.25">
      <c r="A76" s="16"/>
      <c r="B76" s="3" t="s">
        <v>70</v>
      </c>
      <c r="C76" s="4" t="s">
        <v>121</v>
      </c>
      <c r="D76" s="45" t="str">
        <f t="shared" si="6"/>
        <v/>
      </c>
      <c r="E76" s="37">
        <f t="shared" si="7"/>
        <v>52479.106025356989</v>
      </c>
      <c r="F76" s="45" t="str">
        <f t="shared" si="8"/>
        <v/>
      </c>
      <c r="G76" s="37">
        <f t="shared" si="11"/>
        <v>24494.800740096602</v>
      </c>
      <c r="H76" s="53" t="str">
        <f t="shared" si="9"/>
        <v/>
      </c>
      <c r="I76" s="13" t="e">
        <f t="shared" si="10"/>
        <v>#VALUE!</v>
      </c>
      <c r="K76" s="13">
        <v>43832.824172329987</v>
      </c>
      <c r="L76" s="13" t="s">
        <v>130</v>
      </c>
      <c r="M76" s="13">
        <v>20459.148692821283</v>
      </c>
      <c r="N76" s="13">
        <v>44709.480655776584</v>
      </c>
      <c r="O76" s="13" t="s">
        <v>130</v>
      </c>
      <c r="P76" s="13">
        <v>20868.33166667771</v>
      </c>
      <c r="Q76" s="13">
        <v>45603.670268892114</v>
      </c>
      <c r="R76" s="13" t="s">
        <v>130</v>
      </c>
      <c r="S76" s="13">
        <v>21285.698300011263</v>
      </c>
      <c r="T76" s="13">
        <v>46972.792263653748</v>
      </c>
      <c r="U76" s="13">
        <v>21924.710115073325</v>
      </c>
      <c r="V76" s="13">
        <v>48381.976031563361</v>
      </c>
      <c r="W76" s="13" t="s">
        <v>130</v>
      </c>
      <c r="X76" s="13">
        <v>22582.451418525525</v>
      </c>
      <c r="Y76" s="13">
        <v>49349.615552194628</v>
      </c>
      <c r="Z76" s="13" t="s">
        <v>130</v>
      </c>
      <c r="AA76" s="13">
        <v>23034.100446896035</v>
      </c>
      <c r="AB76" s="13">
        <v>50889.323557423093</v>
      </c>
      <c r="AC76" s="13" t="s">
        <v>130</v>
      </c>
      <c r="AD76" s="13">
        <v>23752.764380839188</v>
      </c>
      <c r="CJ76" s="31">
        <v>9284</v>
      </c>
      <c r="CK76" s="31">
        <v>4973</v>
      </c>
      <c r="CL76" s="13">
        <v>10398.080000000002</v>
      </c>
      <c r="CM76" s="13" t="s">
        <v>130</v>
      </c>
      <c r="CN76" s="13">
        <v>5420.5700000000006</v>
      </c>
      <c r="CO76" s="13">
        <v>11645.849600000003</v>
      </c>
      <c r="CP76" s="13" t="s">
        <v>130</v>
      </c>
      <c r="CQ76" s="13">
        <v>5908.4213000000009</v>
      </c>
      <c r="CR76" s="13">
        <v>15139.604480000005</v>
      </c>
      <c r="CS76" s="13" t="s">
        <v>130</v>
      </c>
      <c r="CT76" s="13">
        <v>7680.9476900000018</v>
      </c>
      <c r="CU76" s="13">
        <v>18924.505600000008</v>
      </c>
      <c r="CV76" s="13" t="s">
        <v>130</v>
      </c>
      <c r="CW76" s="13">
        <v>8833.0898435000017</v>
      </c>
      <c r="CX76" s="13" t="s">
        <v>130</v>
      </c>
      <c r="CY76" s="13">
        <v>22898.65177600001</v>
      </c>
      <c r="CZ76" s="13" t="s">
        <v>130</v>
      </c>
      <c r="DA76" s="13">
        <v>10688.038710635003</v>
      </c>
      <c r="DB76" s="13">
        <v>25188.516953600014</v>
      </c>
      <c r="DC76" s="13" t="s">
        <v>130</v>
      </c>
      <c r="DD76" s="13">
        <v>11756.842581698504</v>
      </c>
      <c r="DE76" s="13">
        <v>26951.713140352018</v>
      </c>
      <c r="DF76" s="13" t="s">
        <v>130</v>
      </c>
      <c r="DG76" s="13">
        <v>12579.821562417399</v>
      </c>
      <c r="DH76" s="13">
        <v>27895.023100264338</v>
      </c>
      <c r="DI76" s="13" t="s">
        <v>130</v>
      </c>
      <c r="DJ76" s="13">
        <v>13020.115317102007</v>
      </c>
      <c r="DK76" s="13">
        <v>29010.824024274913</v>
      </c>
      <c r="DL76" s="13" t="s">
        <v>130</v>
      </c>
      <c r="DM76" s="13">
        <v>13540.919929786087</v>
      </c>
      <c r="DN76" s="13">
        <v>30316.31110536728</v>
      </c>
      <c r="DO76" s="13" t="s">
        <v>130</v>
      </c>
      <c r="DP76" s="13">
        <v>14150.26132662646</v>
      </c>
      <c r="DQ76" s="13">
        <v>31225.800438528298</v>
      </c>
      <c r="DR76" s="13" t="s">
        <v>130</v>
      </c>
      <c r="DS76" s="13">
        <v>14574.769166425254</v>
      </c>
      <c r="DT76" s="13">
        <v>32693.413059139126</v>
      </c>
      <c r="DU76" s="13" t="s">
        <v>130</v>
      </c>
      <c r="DV76" s="13">
        <v>15259.78331724724</v>
      </c>
      <c r="DW76" s="13">
        <v>33674.215450913303</v>
      </c>
      <c r="DX76" s="13" t="s">
        <v>130</v>
      </c>
      <c r="DY76" s="13">
        <v>15717.576816764658</v>
      </c>
      <c r="DZ76" s="13">
        <v>34684.4419144407</v>
      </c>
      <c r="EA76" s="13" t="s">
        <v>130</v>
      </c>
      <c r="EB76" s="13">
        <v>16189.104121267599</v>
      </c>
      <c r="EC76" s="13">
        <v>35551.552962301714</v>
      </c>
      <c r="ED76" s="13" t="s">
        <v>130</v>
      </c>
      <c r="EE76" s="13">
        <v>16593.831724299289</v>
      </c>
      <c r="EF76" s="13">
        <v>36262.584021547751</v>
      </c>
      <c r="EG76" s="13" t="s">
        <v>130</v>
      </c>
      <c r="EH76" s="13">
        <v>16925.708358785276</v>
      </c>
      <c r="EI76" s="13">
        <v>36987.835701978707</v>
      </c>
      <c r="EJ76" s="13" t="s">
        <v>130</v>
      </c>
      <c r="EK76" s="13">
        <v>17264.22252596098</v>
      </c>
      <c r="EL76" s="13">
        <v>37727.592416018284</v>
      </c>
      <c r="EM76" s="13" t="s">
        <v>130</v>
      </c>
      <c r="EN76" s="13">
        <v>17609.506976480199</v>
      </c>
      <c r="EO76" s="13">
        <v>39123.513335410957</v>
      </c>
      <c r="EP76" s="13" t="s">
        <v>130</v>
      </c>
      <c r="EQ76" s="13">
        <v>18261.058734609964</v>
      </c>
      <c r="ER76" s="13">
        <v>40101.601168796224</v>
      </c>
      <c r="ES76" s="13" t="s">
        <v>130</v>
      </c>
      <c r="ET76" s="13">
        <v>18717.58520297521</v>
      </c>
      <c r="EU76" s="13">
        <v>40903.63319217215</v>
      </c>
      <c r="EV76" s="13" t="s">
        <v>130</v>
      </c>
      <c r="EW76" s="13">
        <v>19091.936907034713</v>
      </c>
      <c r="EY76" s="13">
        <v>41721.705856015593</v>
      </c>
      <c r="EZ76" s="13" t="s">
        <v>130</v>
      </c>
      <c r="FA76" s="13">
        <v>19473.775645175407</v>
      </c>
      <c r="FC76" s="13">
        <v>42556.139973135905</v>
      </c>
      <c r="FD76" s="13" t="s">
        <v>130</v>
      </c>
      <c r="FE76" s="13">
        <v>19863.251158078914</v>
      </c>
    </row>
    <row r="77" spans="1:161" x14ac:dyDescent="0.25">
      <c r="A77" s="19"/>
      <c r="B77" s="6" t="s">
        <v>71</v>
      </c>
      <c r="C77" s="8"/>
      <c r="D77" s="47" t="str">
        <f t="shared" si="6"/>
        <v/>
      </c>
      <c r="E77" s="40"/>
      <c r="F77" s="44"/>
      <c r="G77" s="40"/>
      <c r="H77" s="54">
        <f>SUM(H78:H82)</f>
        <v>0</v>
      </c>
      <c r="I77" s="13" t="e">
        <f t="shared" si="10"/>
        <v>#VALUE!</v>
      </c>
      <c r="L77" s="13" t="s">
        <v>130</v>
      </c>
      <c r="O77" s="13" t="s">
        <v>130</v>
      </c>
      <c r="CJ77" s="32"/>
      <c r="CK77" s="32"/>
      <c r="CM77" s="13" t="s">
        <v>130</v>
      </c>
      <c r="CP77" s="13" t="s">
        <v>130</v>
      </c>
      <c r="CS77" s="13" t="s">
        <v>130</v>
      </c>
      <c r="CV77" s="13" t="s">
        <v>130</v>
      </c>
      <c r="CX77" s="13" t="s">
        <v>130</v>
      </c>
      <c r="CZ77" s="13" t="s">
        <v>130</v>
      </c>
      <c r="DC77" s="13" t="s">
        <v>130</v>
      </c>
      <c r="DF77" s="13" t="s">
        <v>130</v>
      </c>
      <c r="DI77" s="13" t="s">
        <v>130</v>
      </c>
      <c r="DL77" s="13" t="s">
        <v>130</v>
      </c>
      <c r="DO77" s="13" t="s">
        <v>130</v>
      </c>
      <c r="DR77" s="13" t="s">
        <v>130</v>
      </c>
      <c r="DU77" s="13" t="s">
        <v>130</v>
      </c>
      <c r="DX77" s="13" t="s">
        <v>130</v>
      </c>
      <c r="EA77" s="13" t="s">
        <v>130</v>
      </c>
      <c r="ED77" s="13" t="s">
        <v>130</v>
      </c>
      <c r="EG77" s="13" t="s">
        <v>130</v>
      </c>
      <c r="EJ77" s="13" t="s">
        <v>130</v>
      </c>
      <c r="EM77" s="13" t="s">
        <v>130</v>
      </c>
      <c r="EP77" s="13" t="s">
        <v>130</v>
      </c>
      <c r="ES77" s="13" t="s">
        <v>130</v>
      </c>
      <c r="EV77" s="13" t="s">
        <v>130</v>
      </c>
      <c r="EZ77" s="13" t="s">
        <v>130</v>
      </c>
      <c r="FD77" s="13" t="s">
        <v>130</v>
      </c>
    </row>
    <row r="78" spans="1:161" x14ac:dyDescent="0.25">
      <c r="A78" s="16"/>
      <c r="B78" s="3" t="s">
        <v>72</v>
      </c>
      <c r="C78" s="4" t="s">
        <v>120</v>
      </c>
      <c r="D78" s="45" t="str">
        <f t="shared" si="6"/>
        <v/>
      </c>
      <c r="E78" s="37">
        <f t="shared" si="7"/>
        <v>247120.73119824805</v>
      </c>
      <c r="F78" s="45" t="str">
        <f t="shared" si="8"/>
        <v/>
      </c>
      <c r="G78" s="37">
        <f t="shared" si="11"/>
        <v>23427.453749209842</v>
      </c>
      <c r="H78" s="53" t="str">
        <f t="shared" si="9"/>
        <v/>
      </c>
      <c r="I78" s="13" t="e">
        <f t="shared" si="10"/>
        <v>#VALUE!</v>
      </c>
      <c r="K78" s="13">
        <v>206411.80956377563</v>
      </c>
      <c r="L78" s="13" t="s">
        <v>130</v>
      </c>
      <c r="M78" s="13">
        <v>19566.400800936659</v>
      </c>
      <c r="N78" s="13">
        <v>210540.04575505116</v>
      </c>
      <c r="O78" s="13" t="s">
        <v>130</v>
      </c>
      <c r="P78" s="13">
        <v>19957.728816955394</v>
      </c>
      <c r="Q78" s="13">
        <v>214750.84667015218</v>
      </c>
      <c r="R78" s="13" t="s">
        <v>130</v>
      </c>
      <c r="S78" s="13">
        <v>20356.883393294502</v>
      </c>
      <c r="T78" s="13">
        <v>221191.85424021445</v>
      </c>
      <c r="U78" s="13">
        <v>20969.353359340199</v>
      </c>
      <c r="V78" s="13">
        <v>227827.60986742089</v>
      </c>
      <c r="W78" s="13" t="s">
        <v>130</v>
      </c>
      <c r="X78" s="13">
        <v>21598.433960120405</v>
      </c>
      <c r="Y78" s="13">
        <v>232384.16206476931</v>
      </c>
      <c r="Z78" s="13" t="s">
        <v>130</v>
      </c>
      <c r="AA78" s="13">
        <v>22030.402639322812</v>
      </c>
      <c r="AB78" s="13">
        <v>239634.5479211901</v>
      </c>
      <c r="AC78" s="13" t="s">
        <v>130</v>
      </c>
      <c r="AD78" s="13">
        <v>22717.751201669682</v>
      </c>
      <c r="CJ78" s="31">
        <v>43719</v>
      </c>
      <c r="CK78" s="31">
        <v>4756</v>
      </c>
      <c r="CL78" s="13">
        <v>48965.280000000006</v>
      </c>
      <c r="CM78" s="13" t="s">
        <v>130</v>
      </c>
      <c r="CN78" s="13">
        <v>5184.04</v>
      </c>
      <c r="CO78" s="13">
        <v>54841.113600000012</v>
      </c>
      <c r="CP78" s="13" t="s">
        <v>130</v>
      </c>
      <c r="CQ78" s="13">
        <v>5650.6036000000004</v>
      </c>
      <c r="CR78" s="13">
        <v>71293.447680000012</v>
      </c>
      <c r="CS78" s="13" t="s">
        <v>130</v>
      </c>
      <c r="CT78" s="13">
        <v>7345.7846800000007</v>
      </c>
      <c r="CU78" s="13">
        <v>89116.809600000008</v>
      </c>
      <c r="CV78" s="13" t="s">
        <v>130</v>
      </c>
      <c r="CW78" s="13">
        <v>8447.6523820000002</v>
      </c>
      <c r="CX78" s="13" t="s">
        <v>130</v>
      </c>
      <c r="CY78" s="13">
        <v>107831.33961600001</v>
      </c>
      <c r="CZ78" s="13" t="s">
        <v>130</v>
      </c>
      <c r="DA78" s="13">
        <v>10221.659382219999</v>
      </c>
      <c r="DB78" s="13">
        <v>118614.47357760002</v>
      </c>
      <c r="DC78" s="13" t="s">
        <v>130</v>
      </c>
      <c r="DD78" s="13">
        <v>11243.825320442</v>
      </c>
      <c r="DE78" s="13">
        <v>126917.48672803202</v>
      </c>
      <c r="DF78" s="13" t="s">
        <v>130</v>
      </c>
      <c r="DG78" s="13">
        <v>12030.893092872941</v>
      </c>
      <c r="DH78" s="13">
        <v>131359.59876351312</v>
      </c>
      <c r="DI78" s="13" t="s">
        <v>130</v>
      </c>
      <c r="DJ78" s="13">
        <v>12451.974351123492</v>
      </c>
      <c r="DK78" s="13">
        <v>136613.98271405365</v>
      </c>
      <c r="DL78" s="13" t="s">
        <v>130</v>
      </c>
      <c r="DM78" s="13">
        <v>12950.053325168432</v>
      </c>
      <c r="DN78" s="13">
        <v>142761.61193618606</v>
      </c>
      <c r="DO78" s="13" t="s">
        <v>130</v>
      </c>
      <c r="DP78" s="13">
        <v>13532.80572480101</v>
      </c>
      <c r="DQ78" s="13">
        <v>147044.46029427164</v>
      </c>
      <c r="DR78" s="13" t="s">
        <v>130</v>
      </c>
      <c r="DS78" s="13">
        <v>13938.78989654504</v>
      </c>
      <c r="DT78" s="13">
        <v>153955.54992810241</v>
      </c>
      <c r="DU78" s="13" t="s">
        <v>130</v>
      </c>
      <c r="DV78" s="13">
        <v>14593.913021682656</v>
      </c>
      <c r="DW78" s="13">
        <v>158574.21642594549</v>
      </c>
      <c r="DX78" s="13" t="s">
        <v>130</v>
      </c>
      <c r="DY78" s="13">
        <v>15031.730412333136</v>
      </c>
      <c r="DZ78" s="13">
        <v>163331.44291872386</v>
      </c>
      <c r="EA78" s="13" t="s">
        <v>130</v>
      </c>
      <c r="EB78" s="13">
        <v>15482.68232470313</v>
      </c>
      <c r="EC78" s="13">
        <v>167414.72899169193</v>
      </c>
      <c r="ED78" s="13" t="s">
        <v>130</v>
      </c>
      <c r="EE78" s="13">
        <v>15869.749382820706</v>
      </c>
      <c r="EF78" s="13">
        <v>170763.02357152576</v>
      </c>
      <c r="EG78" s="13" t="s">
        <v>130</v>
      </c>
      <c r="EH78" s="13">
        <v>16187.144370477121</v>
      </c>
      <c r="EI78" s="13">
        <v>174178.28404295628</v>
      </c>
      <c r="EJ78" s="13" t="s">
        <v>130</v>
      </c>
      <c r="EK78" s="13">
        <v>16510.887257886665</v>
      </c>
      <c r="EL78" s="13">
        <v>177661.84972381539</v>
      </c>
      <c r="EM78" s="13" t="s">
        <v>130</v>
      </c>
      <c r="EN78" s="13">
        <v>16841.105003044398</v>
      </c>
      <c r="EO78" s="13">
        <v>184235.33816359655</v>
      </c>
      <c r="EP78" s="13" t="s">
        <v>130</v>
      </c>
      <c r="EQ78" s="13">
        <v>17464.225888157041</v>
      </c>
      <c r="ER78" s="13">
        <v>188841.22161768645</v>
      </c>
      <c r="ES78" s="13" t="s">
        <v>130</v>
      </c>
      <c r="ET78" s="13">
        <v>17900.831535360965</v>
      </c>
      <c r="EU78" s="13">
        <v>192618.04605004017</v>
      </c>
      <c r="EV78" s="13" t="s">
        <v>130</v>
      </c>
      <c r="EW78" s="13">
        <v>18258.848166068186</v>
      </c>
      <c r="EY78" s="13">
        <v>196470.40697104097</v>
      </c>
      <c r="EZ78" s="13" t="s">
        <v>130</v>
      </c>
      <c r="FA78" s="13">
        <v>18624.025129389549</v>
      </c>
      <c r="FC78" s="13">
        <v>200399.81511046179</v>
      </c>
      <c r="FD78" s="13" t="s">
        <v>130</v>
      </c>
      <c r="FE78" s="13">
        <v>18996.505631977339</v>
      </c>
    </row>
    <row r="79" spans="1:161" x14ac:dyDescent="0.25">
      <c r="A79" s="16"/>
      <c r="B79" s="3" t="s">
        <v>73</v>
      </c>
      <c r="C79" s="4" t="s">
        <v>120</v>
      </c>
      <c r="D79" s="45" t="str">
        <f t="shared" si="6"/>
        <v/>
      </c>
      <c r="E79" s="37">
        <f t="shared" si="7"/>
        <v>211385.28738439793</v>
      </c>
      <c r="F79" s="45" t="str">
        <f t="shared" si="8"/>
        <v/>
      </c>
      <c r="G79" s="37">
        <f t="shared" si="11"/>
        <v>27496.375526651238</v>
      </c>
      <c r="H79" s="53" t="str">
        <f t="shared" si="9"/>
        <v/>
      </c>
      <c r="I79" s="13" t="e">
        <f t="shared" si="10"/>
        <v>#VALUE!</v>
      </c>
      <c r="K79" s="13">
        <v>176563.56371958466</v>
      </c>
      <c r="L79" s="13" t="s">
        <v>130</v>
      </c>
      <c r="M79" s="13">
        <v>22968.716499501566</v>
      </c>
      <c r="N79" s="13">
        <v>180094.83499397637</v>
      </c>
      <c r="O79" s="13" t="s">
        <v>130</v>
      </c>
      <c r="P79" s="13">
        <v>23428.090829491597</v>
      </c>
      <c r="Q79" s="13">
        <v>183696.73169385589</v>
      </c>
      <c r="R79" s="13" t="s">
        <v>130</v>
      </c>
      <c r="S79" s="13">
        <v>23896.652646081431</v>
      </c>
      <c r="T79" s="13">
        <v>189205.91343729023</v>
      </c>
      <c r="U79" s="13">
        <v>24611.347895155297</v>
      </c>
      <c r="V79" s="13">
        <v>194882.09084040896</v>
      </c>
      <c r="W79" s="13" t="s">
        <v>130</v>
      </c>
      <c r="X79" s="13">
        <v>25349.688332009955</v>
      </c>
      <c r="Y79" s="13">
        <v>198779.73265721713</v>
      </c>
      <c r="Z79" s="13" t="s">
        <v>130</v>
      </c>
      <c r="AA79" s="13">
        <v>25856.682098650155</v>
      </c>
      <c r="AB79" s="13">
        <v>204981.66031612229</v>
      </c>
      <c r="AC79" s="13" t="s">
        <v>130</v>
      </c>
      <c r="AD79" s="13">
        <v>26663.410580128038</v>
      </c>
      <c r="CJ79" s="31">
        <v>37397</v>
      </c>
      <c r="CK79" s="31">
        <v>5583</v>
      </c>
      <c r="CL79" s="13">
        <v>41884.640000000007</v>
      </c>
      <c r="CM79" s="13" t="s">
        <v>130</v>
      </c>
      <c r="CN79" s="13">
        <v>6085.47</v>
      </c>
      <c r="CO79" s="13">
        <v>46910.796800000011</v>
      </c>
      <c r="CP79" s="13" t="s">
        <v>130</v>
      </c>
      <c r="CQ79" s="13">
        <v>6633.1623000000009</v>
      </c>
      <c r="CR79" s="13">
        <v>60984.035840000019</v>
      </c>
      <c r="CS79" s="13" t="s">
        <v>130</v>
      </c>
      <c r="CT79" s="13">
        <v>8623.110990000001</v>
      </c>
      <c r="CU79" s="13">
        <v>76230.044800000018</v>
      </c>
      <c r="CV79" s="13" t="s">
        <v>130</v>
      </c>
      <c r="CW79" s="13">
        <v>9916.5776385000008</v>
      </c>
      <c r="CX79" s="13" t="s">
        <v>130</v>
      </c>
      <c r="CY79" s="13">
        <v>92238.354208000019</v>
      </c>
      <c r="CZ79" s="13" t="s">
        <v>130</v>
      </c>
      <c r="DA79" s="13">
        <v>11999.058942585001</v>
      </c>
      <c r="DB79" s="13">
        <v>101462.18962880003</v>
      </c>
      <c r="DC79" s="13" t="s">
        <v>130</v>
      </c>
      <c r="DD79" s="13">
        <v>13198.964836843503</v>
      </c>
      <c r="DE79" s="13">
        <v>108564.54290281604</v>
      </c>
      <c r="DF79" s="13" t="s">
        <v>130</v>
      </c>
      <c r="DG79" s="13">
        <v>14122.892375422549</v>
      </c>
      <c r="DH79" s="13">
        <v>112364.30190441459</v>
      </c>
      <c r="DI79" s="13" t="s">
        <v>130</v>
      </c>
      <c r="DJ79" s="13">
        <v>14617.193608562337</v>
      </c>
      <c r="DK79" s="13">
        <v>116858.87398059118</v>
      </c>
      <c r="DL79" s="13" t="s">
        <v>130</v>
      </c>
      <c r="DM79" s="13">
        <v>15201.881352904831</v>
      </c>
      <c r="DN79" s="13">
        <v>122117.52330971777</v>
      </c>
      <c r="DO79" s="13" t="s">
        <v>130</v>
      </c>
      <c r="DP79" s="13">
        <v>15885.966013785548</v>
      </c>
      <c r="DQ79" s="13">
        <v>125781.04900900931</v>
      </c>
      <c r="DR79" s="13" t="s">
        <v>130</v>
      </c>
      <c r="DS79" s="13">
        <v>16362.544994199116</v>
      </c>
      <c r="DT79" s="13">
        <v>131692.75831243274</v>
      </c>
      <c r="DU79" s="13" t="s">
        <v>130</v>
      </c>
      <c r="DV79" s="13">
        <v>17131.584608926474</v>
      </c>
      <c r="DW79" s="13">
        <v>135643.54106180574</v>
      </c>
      <c r="DX79" s="13" t="s">
        <v>130</v>
      </c>
      <c r="DY79" s="13">
        <v>17645.53214719427</v>
      </c>
      <c r="DZ79" s="13">
        <v>139712.8472936599</v>
      </c>
      <c r="EA79" s="13" t="s">
        <v>130</v>
      </c>
      <c r="EB79" s="13">
        <v>18174.898111610099</v>
      </c>
      <c r="EC79" s="13">
        <v>143205.66847600139</v>
      </c>
      <c r="ED79" s="13" t="s">
        <v>130</v>
      </c>
      <c r="EE79" s="13">
        <v>18629.270564400351</v>
      </c>
      <c r="EF79" s="13">
        <v>146069.78184552141</v>
      </c>
      <c r="EG79" s="13" t="s">
        <v>130</v>
      </c>
      <c r="EH79" s="13">
        <v>19001.855975688359</v>
      </c>
      <c r="EI79" s="13">
        <v>148991.17748243184</v>
      </c>
      <c r="EJ79" s="13" t="s">
        <v>130</v>
      </c>
      <c r="EK79" s="13">
        <v>19381.893095202126</v>
      </c>
      <c r="EL79" s="13">
        <v>151971.00103208047</v>
      </c>
      <c r="EM79" s="13" t="s">
        <v>130</v>
      </c>
      <c r="EN79" s="13">
        <v>19769.53095710617</v>
      </c>
      <c r="EO79" s="13">
        <v>157593.92807026743</v>
      </c>
      <c r="EP79" s="13" t="s">
        <v>130</v>
      </c>
      <c r="EQ79" s="13">
        <v>20501.003602519097</v>
      </c>
      <c r="ER79" s="13">
        <v>161533.77627202412</v>
      </c>
      <c r="ES79" s="13" t="s">
        <v>130</v>
      </c>
      <c r="ET79" s="13">
        <v>21013.528692582073</v>
      </c>
      <c r="EU79" s="13">
        <v>164764.4517974646</v>
      </c>
      <c r="EV79" s="13" t="s">
        <v>130</v>
      </c>
      <c r="EW79" s="13">
        <v>21433.799266433714</v>
      </c>
      <c r="EY79" s="13">
        <v>168059.7408334139</v>
      </c>
      <c r="EZ79" s="13" t="s">
        <v>130</v>
      </c>
      <c r="FA79" s="13">
        <v>21862.475251762389</v>
      </c>
      <c r="FC79" s="13">
        <v>171420.93565008219</v>
      </c>
      <c r="FD79" s="13" t="s">
        <v>130</v>
      </c>
      <c r="FE79" s="13">
        <v>22299.724756797637</v>
      </c>
    </row>
    <row r="80" spans="1:161" x14ac:dyDescent="0.25">
      <c r="A80" s="16"/>
      <c r="B80" s="3" t="s">
        <v>74</v>
      </c>
      <c r="C80" s="4" t="s">
        <v>120</v>
      </c>
      <c r="D80" s="45" t="str">
        <f t="shared" si="6"/>
        <v/>
      </c>
      <c r="E80" s="37">
        <f t="shared" si="7"/>
        <v>221177.709270864</v>
      </c>
      <c r="F80" s="45" t="str">
        <f t="shared" si="8"/>
        <v/>
      </c>
      <c r="G80" s="37">
        <f t="shared" si="11"/>
        <v>27144.205199708904</v>
      </c>
      <c r="H80" s="53" t="str">
        <f t="shared" si="9"/>
        <v/>
      </c>
      <c r="I80" s="13" t="e">
        <f t="shared" si="10"/>
        <v>#VALUE!</v>
      </c>
      <c r="K80" s="13">
        <v>184740.90661774014</v>
      </c>
      <c r="L80" s="13" t="s">
        <v>130</v>
      </c>
      <c r="M80" s="13">
        <v>22672.505217401591</v>
      </c>
      <c r="N80" s="13">
        <v>188435.72475009496</v>
      </c>
      <c r="O80" s="13" t="s">
        <v>130</v>
      </c>
      <c r="P80" s="13">
        <v>23125.955321749621</v>
      </c>
      <c r="Q80" s="13">
        <v>192204.43924509687</v>
      </c>
      <c r="R80" s="13" t="s">
        <v>130</v>
      </c>
      <c r="S80" s="13">
        <v>23588.474428184614</v>
      </c>
      <c r="T80" s="13">
        <v>197970.8759884582</v>
      </c>
      <c r="U80" s="13">
        <v>24296.128661030154</v>
      </c>
      <c r="V80" s="13">
        <v>203910.00226811194</v>
      </c>
      <c r="W80" s="13" t="s">
        <v>130</v>
      </c>
      <c r="X80" s="13">
        <v>25025.012520861059</v>
      </c>
      <c r="Y80" s="13">
        <v>207988.20231347418</v>
      </c>
      <c r="Z80" s="13" t="s">
        <v>130</v>
      </c>
      <c r="AA80" s="13">
        <v>25525.512771278281</v>
      </c>
      <c r="AB80" s="13">
        <v>214477.43422565455</v>
      </c>
      <c r="AC80" s="13" t="s">
        <v>130</v>
      </c>
      <c r="AD80" s="13">
        <v>26321.90876974216</v>
      </c>
      <c r="CJ80" s="31">
        <v>39129</v>
      </c>
      <c r="CK80" s="31">
        <v>5511</v>
      </c>
      <c r="CL80" s="13">
        <v>43824.480000000003</v>
      </c>
      <c r="CM80" s="13" t="s">
        <v>130</v>
      </c>
      <c r="CN80" s="13">
        <v>6006.9900000000007</v>
      </c>
      <c r="CO80" s="13">
        <v>49083.417600000008</v>
      </c>
      <c r="CP80" s="13" t="s">
        <v>130</v>
      </c>
      <c r="CQ80" s="13">
        <v>6547.6191000000008</v>
      </c>
      <c r="CR80" s="13">
        <v>63808.44288000001</v>
      </c>
      <c r="CS80" s="13" t="s">
        <v>130</v>
      </c>
      <c r="CT80" s="13">
        <v>8511.9048300000013</v>
      </c>
      <c r="CU80" s="13">
        <v>79760.553600000014</v>
      </c>
      <c r="CV80" s="13" t="s">
        <v>130</v>
      </c>
      <c r="CW80" s="13">
        <v>9788.6905545000009</v>
      </c>
      <c r="CX80" s="13" t="s">
        <v>130</v>
      </c>
      <c r="CY80" s="13">
        <v>96510.269856000014</v>
      </c>
      <c r="CZ80" s="13" t="s">
        <v>130</v>
      </c>
      <c r="DA80" s="13">
        <v>11844.315570945</v>
      </c>
      <c r="DB80" s="13">
        <v>106161.29684160002</v>
      </c>
      <c r="DC80" s="13" t="s">
        <v>130</v>
      </c>
      <c r="DD80" s="13">
        <v>13028.747128039502</v>
      </c>
      <c r="DE80" s="13">
        <v>113592.58762051203</v>
      </c>
      <c r="DF80" s="13" t="s">
        <v>130</v>
      </c>
      <c r="DG80" s="13">
        <v>13940.759427002267</v>
      </c>
      <c r="DH80" s="13">
        <v>117568.32818722994</v>
      </c>
      <c r="DI80" s="13" t="s">
        <v>130</v>
      </c>
      <c r="DJ80" s="13">
        <v>14428.686006947346</v>
      </c>
      <c r="DK80" s="13">
        <v>122271.06131471915</v>
      </c>
      <c r="DL80" s="13" t="s">
        <v>130</v>
      </c>
      <c r="DM80" s="13">
        <v>15005.833447225241</v>
      </c>
      <c r="DN80" s="13">
        <v>127773.25907388151</v>
      </c>
      <c r="DO80" s="13" t="s">
        <v>130</v>
      </c>
      <c r="DP80" s="13">
        <v>15681.095952350375</v>
      </c>
      <c r="DQ80" s="13">
        <v>131606.45684609795</v>
      </c>
      <c r="DR80" s="13" t="s">
        <v>130</v>
      </c>
      <c r="DS80" s="13">
        <v>16151.528830920886</v>
      </c>
      <c r="DT80" s="13">
        <v>137791.96031786455</v>
      </c>
      <c r="DU80" s="13" t="s">
        <v>130</v>
      </c>
      <c r="DV80" s="13">
        <v>16910.650685974168</v>
      </c>
      <c r="DW80" s="13">
        <v>141925.71912740049</v>
      </c>
      <c r="DX80" s="13" t="s">
        <v>130</v>
      </c>
      <c r="DY80" s="13">
        <v>17417.970206553393</v>
      </c>
      <c r="DZ80" s="13">
        <v>146183.4907012225</v>
      </c>
      <c r="EA80" s="13" t="s">
        <v>130</v>
      </c>
      <c r="EB80" s="13">
        <v>17940.509312749997</v>
      </c>
      <c r="EC80" s="13">
        <v>149838.07796875306</v>
      </c>
      <c r="ED80" s="13" t="s">
        <v>130</v>
      </c>
      <c r="EE80" s="13">
        <v>18389.022045568745</v>
      </c>
      <c r="EF80" s="13">
        <v>152834.83952812813</v>
      </c>
      <c r="EG80" s="13" t="s">
        <v>130</v>
      </c>
      <c r="EH80" s="13">
        <v>18756.802486480119</v>
      </c>
      <c r="EI80" s="13">
        <v>155891.53631869069</v>
      </c>
      <c r="EJ80" s="13" t="s">
        <v>130</v>
      </c>
      <c r="EK80" s="13">
        <v>19131.93853620972</v>
      </c>
      <c r="EL80" s="13">
        <v>159009.36704506451</v>
      </c>
      <c r="EM80" s="13" t="s">
        <v>130</v>
      </c>
      <c r="EN80" s="13">
        <v>19514.577306933916</v>
      </c>
      <c r="EO80" s="13">
        <v>164892.71362573188</v>
      </c>
      <c r="EP80" s="13" t="s">
        <v>130</v>
      </c>
      <c r="EQ80" s="13">
        <v>20236.616667290469</v>
      </c>
      <c r="ER80" s="13">
        <v>169015.03146637516</v>
      </c>
      <c r="ES80" s="13" t="s">
        <v>130</v>
      </c>
      <c r="ET80" s="13">
        <v>20742.532083972728</v>
      </c>
      <c r="EU80" s="13">
        <v>172395.33209570267</v>
      </c>
      <c r="EV80" s="13" t="s">
        <v>130</v>
      </c>
      <c r="EW80" s="13">
        <v>21157.382725652184</v>
      </c>
      <c r="EY80" s="13">
        <v>175843.23873761672</v>
      </c>
      <c r="EZ80" s="13" t="s">
        <v>130</v>
      </c>
      <c r="FA80" s="13">
        <v>21580.530380165226</v>
      </c>
      <c r="FC80" s="13">
        <v>179360.10351236907</v>
      </c>
      <c r="FD80" s="13" t="s">
        <v>130</v>
      </c>
      <c r="FE80" s="13">
        <v>22012.140987768533</v>
      </c>
    </row>
    <row r="81" spans="1:161" x14ac:dyDescent="0.25">
      <c r="A81" s="16"/>
      <c r="B81" s="3" t="s">
        <v>75</v>
      </c>
      <c r="C81" s="4" t="s">
        <v>120</v>
      </c>
      <c r="D81" s="45" t="str">
        <f t="shared" si="6"/>
        <v/>
      </c>
      <c r="E81" s="37">
        <f t="shared" si="7"/>
        <v>163464.48478647342</v>
      </c>
      <c r="F81" s="45" t="str">
        <f t="shared" si="8"/>
        <v/>
      </c>
      <c r="G81" s="37">
        <f t="shared" si="11"/>
        <v>49336.353802105623</v>
      </c>
      <c r="H81" s="53" t="str">
        <f t="shared" si="9"/>
        <v/>
      </c>
      <c r="I81" s="13" t="e">
        <f t="shared" si="10"/>
        <v>#VALUE!</v>
      </c>
      <c r="K81" s="13">
        <v>136536.1312192601</v>
      </c>
      <c r="L81" s="13" t="s">
        <v>130</v>
      </c>
      <c r="M81" s="13">
        <v>41210.394622157801</v>
      </c>
      <c r="N81" s="13">
        <v>139266.85384364531</v>
      </c>
      <c r="O81" s="13" t="s">
        <v>130</v>
      </c>
      <c r="P81" s="13">
        <v>42034.602514600956</v>
      </c>
      <c r="Q81" s="13">
        <v>142052.19092051822</v>
      </c>
      <c r="R81" s="13" t="s">
        <v>130</v>
      </c>
      <c r="S81" s="13">
        <v>42875.294564892974</v>
      </c>
      <c r="T81" s="13">
        <v>146313.14951611683</v>
      </c>
      <c r="U81" s="13">
        <v>44159.789937592912</v>
      </c>
      <c r="V81" s="13">
        <v>150702.54400160033</v>
      </c>
      <c r="W81" s="13" t="s">
        <v>130</v>
      </c>
      <c r="X81" s="13">
        <v>45484.583635720701</v>
      </c>
      <c r="Y81" s="13">
        <v>153716.59488163234</v>
      </c>
      <c r="Z81" s="13" t="s">
        <v>130</v>
      </c>
      <c r="AA81" s="13">
        <v>46394.275308435113</v>
      </c>
      <c r="AB81" s="13">
        <v>158512.55264193926</v>
      </c>
      <c r="AC81" s="13" t="s">
        <v>130</v>
      </c>
      <c r="AD81" s="13">
        <v>47841.776698058282</v>
      </c>
      <c r="CJ81" s="31">
        <v>28919</v>
      </c>
      <c r="CK81" s="31">
        <v>10017</v>
      </c>
      <c r="CL81" s="13">
        <v>32389.280000000002</v>
      </c>
      <c r="CM81" s="13" t="s">
        <v>130</v>
      </c>
      <c r="CN81" s="13">
        <v>10918.53</v>
      </c>
      <c r="CO81" s="13">
        <v>36275.993600000009</v>
      </c>
      <c r="CP81" s="13" t="s">
        <v>130</v>
      </c>
      <c r="CQ81" s="13">
        <v>11901.197700000002</v>
      </c>
      <c r="CR81" s="13">
        <v>47158.791680000017</v>
      </c>
      <c r="CS81" s="13" t="s">
        <v>130</v>
      </c>
      <c r="CT81" s="13">
        <v>15471.557010000004</v>
      </c>
      <c r="CU81" s="13">
        <v>58948.489600000023</v>
      </c>
      <c r="CV81" s="13" t="s">
        <v>130</v>
      </c>
      <c r="CW81" s="13">
        <v>17792.290561500002</v>
      </c>
      <c r="CX81" s="13" t="s">
        <v>130</v>
      </c>
      <c r="CY81" s="13">
        <v>71327.67241600003</v>
      </c>
      <c r="CZ81" s="13" t="s">
        <v>130</v>
      </c>
      <c r="DA81" s="13">
        <v>21528.671579415</v>
      </c>
      <c r="DB81" s="13">
        <v>78460.439657600044</v>
      </c>
      <c r="DC81" s="13" t="s">
        <v>130</v>
      </c>
      <c r="DD81" s="13">
        <v>23681.538737356503</v>
      </c>
      <c r="DE81" s="13">
        <v>83952.670433632054</v>
      </c>
      <c r="DF81" s="13" t="s">
        <v>130</v>
      </c>
      <c r="DG81" s="13">
        <v>25339.246448971458</v>
      </c>
      <c r="DH81" s="13">
        <v>86891.013898809164</v>
      </c>
      <c r="DI81" s="13" t="s">
        <v>130</v>
      </c>
      <c r="DJ81" s="13">
        <v>26226.120074685459</v>
      </c>
      <c r="DK81" s="13">
        <v>90366.654454761534</v>
      </c>
      <c r="DL81" s="13" t="s">
        <v>130</v>
      </c>
      <c r="DM81" s="13">
        <v>27275.16487767288</v>
      </c>
      <c r="DN81" s="13">
        <v>94433.153905225801</v>
      </c>
      <c r="DO81" s="13" t="s">
        <v>130</v>
      </c>
      <c r="DP81" s="13">
        <v>28502.547297168159</v>
      </c>
      <c r="DQ81" s="13">
        <v>97266.148522382573</v>
      </c>
      <c r="DR81" s="13" t="s">
        <v>130</v>
      </c>
      <c r="DS81" s="13">
        <v>29357.623716083206</v>
      </c>
      <c r="DT81" s="13">
        <v>101837.65750293454</v>
      </c>
      <c r="DU81" s="13" t="s">
        <v>130</v>
      </c>
      <c r="DV81" s="13">
        <v>30737.432030739114</v>
      </c>
      <c r="DW81" s="13">
        <v>104892.78722802259</v>
      </c>
      <c r="DX81" s="13" t="s">
        <v>130</v>
      </c>
      <c r="DY81" s="13">
        <v>31659.554991661287</v>
      </c>
      <c r="DZ81" s="13">
        <v>108039.57084486326</v>
      </c>
      <c r="EA81" s="13" t="s">
        <v>130</v>
      </c>
      <c r="EB81" s="13">
        <v>32609.341641411127</v>
      </c>
      <c r="EC81" s="13">
        <v>110740.56011598483</v>
      </c>
      <c r="ED81" s="13" t="s">
        <v>130</v>
      </c>
      <c r="EE81" s="13">
        <v>33424.575182446402</v>
      </c>
      <c r="EF81" s="13">
        <v>112955.37131830453</v>
      </c>
      <c r="EG81" s="13" t="s">
        <v>130</v>
      </c>
      <c r="EH81" s="13">
        <v>34093.066686095328</v>
      </c>
      <c r="EI81" s="13">
        <v>115214.47874467063</v>
      </c>
      <c r="EJ81" s="13" t="s">
        <v>130</v>
      </c>
      <c r="EK81" s="13">
        <v>34774.928019817235</v>
      </c>
      <c r="EL81" s="13">
        <v>117518.76831956404</v>
      </c>
      <c r="EM81" s="13" t="s">
        <v>130</v>
      </c>
      <c r="EN81" s="13">
        <v>35470.426580213578</v>
      </c>
      <c r="EO81" s="13">
        <v>121866.96274738791</v>
      </c>
      <c r="EP81" s="13" t="s">
        <v>130</v>
      </c>
      <c r="EQ81" s="13">
        <v>36782.832363681475</v>
      </c>
      <c r="ER81" s="13">
        <v>124913.6368160726</v>
      </c>
      <c r="ES81" s="13" t="s">
        <v>130</v>
      </c>
      <c r="ET81" s="13">
        <v>37702.403172773506</v>
      </c>
      <c r="EU81" s="13">
        <v>127411.90955239405</v>
      </c>
      <c r="EV81" s="13" t="s">
        <v>130</v>
      </c>
      <c r="EW81" s="13">
        <v>38456.451236228975</v>
      </c>
      <c r="EY81" s="13">
        <v>129960.14774344194</v>
      </c>
      <c r="EZ81" s="13" t="s">
        <v>130</v>
      </c>
      <c r="FA81" s="13">
        <v>39225.580260953553</v>
      </c>
      <c r="FC81" s="13">
        <v>132559.35069831077</v>
      </c>
      <c r="FD81" s="13" t="s">
        <v>130</v>
      </c>
      <c r="FE81" s="13">
        <v>40010.091866172625</v>
      </c>
    </row>
    <row r="82" spans="1:161" x14ac:dyDescent="0.25">
      <c r="A82" s="16"/>
      <c r="B82" s="3" t="s">
        <v>76</v>
      </c>
      <c r="C82" s="4" t="s">
        <v>120</v>
      </c>
      <c r="D82" s="45" t="str">
        <f t="shared" si="6"/>
        <v/>
      </c>
      <c r="E82" s="37">
        <f t="shared" si="7"/>
        <v>179801.27876466926</v>
      </c>
      <c r="F82" s="45" t="str">
        <f t="shared" si="8"/>
        <v/>
      </c>
      <c r="G82" s="37">
        <f t="shared" si="11"/>
        <v>54277.574389358044</v>
      </c>
      <c r="H82" s="53" t="str">
        <f t="shared" si="9"/>
        <v/>
      </c>
      <c r="I82" s="13" t="e">
        <f t="shared" si="10"/>
        <v>#VALUE!</v>
      </c>
      <c r="K82" s="13">
        <v>150180.77381491216</v>
      </c>
      <c r="L82" s="13" t="s">
        <v>130</v>
      </c>
      <c r="M82" s="13">
        <v>45336.782343633742</v>
      </c>
      <c r="N82" s="13">
        <v>153184.38929121039</v>
      </c>
      <c r="O82" s="13" t="s">
        <v>130</v>
      </c>
      <c r="P82" s="13">
        <v>46243.517990506414</v>
      </c>
      <c r="Q82" s="13">
        <v>156248.0770770346</v>
      </c>
      <c r="R82" s="13" t="s">
        <v>130</v>
      </c>
      <c r="S82" s="13">
        <v>47168.388350316542</v>
      </c>
      <c r="T82" s="13">
        <v>160935.82295535406</v>
      </c>
      <c r="U82" s="13">
        <v>48582.558268702611</v>
      </c>
      <c r="V82" s="13">
        <v>165763.89764401468</v>
      </c>
      <c r="W82" s="13" t="s">
        <v>130</v>
      </c>
      <c r="X82" s="13">
        <v>50040.035016763693</v>
      </c>
      <c r="Y82" s="13">
        <v>169079.17559689499</v>
      </c>
      <c r="Z82" s="13" t="s">
        <v>130</v>
      </c>
      <c r="AA82" s="13">
        <v>51040.835717098969</v>
      </c>
      <c r="AB82" s="13">
        <v>174354.44587551808</v>
      </c>
      <c r="AC82" s="13" t="s">
        <v>130</v>
      </c>
      <c r="AD82" s="13">
        <v>52633.309791472449</v>
      </c>
      <c r="CJ82" s="31">
        <v>31809</v>
      </c>
      <c r="CK82" s="31">
        <v>11020</v>
      </c>
      <c r="CL82" s="13">
        <v>35626.080000000002</v>
      </c>
      <c r="CM82" s="13" t="s">
        <v>130</v>
      </c>
      <c r="CN82" s="13">
        <v>12011.800000000001</v>
      </c>
      <c r="CO82" s="13">
        <v>39901.209600000009</v>
      </c>
      <c r="CP82" s="13" t="s">
        <v>130</v>
      </c>
      <c r="CQ82" s="13">
        <v>13092.862000000003</v>
      </c>
      <c r="CR82" s="13">
        <v>51871.572480000017</v>
      </c>
      <c r="CS82" s="13" t="s">
        <v>130</v>
      </c>
      <c r="CT82" s="13">
        <v>17020.720600000004</v>
      </c>
      <c r="CU82" s="13">
        <v>64839.465600000025</v>
      </c>
      <c r="CV82" s="13" t="s">
        <v>130</v>
      </c>
      <c r="CW82" s="13">
        <v>19573.828690000002</v>
      </c>
      <c r="CX82" s="13" t="s">
        <v>130</v>
      </c>
      <c r="CY82" s="13">
        <v>78455.753376000022</v>
      </c>
      <c r="CZ82" s="13" t="s">
        <v>130</v>
      </c>
      <c r="DA82" s="13">
        <v>23684.332714900003</v>
      </c>
      <c r="DB82" s="13">
        <v>86301.328713600029</v>
      </c>
      <c r="DC82" s="13" t="s">
        <v>130</v>
      </c>
      <c r="DD82" s="13">
        <v>26052.765986390004</v>
      </c>
      <c r="DE82" s="13">
        <v>92342.421723552034</v>
      </c>
      <c r="DF82" s="13" t="s">
        <v>130</v>
      </c>
      <c r="DG82" s="13">
        <v>27876.459605437307</v>
      </c>
      <c r="DH82" s="13">
        <v>95574.406483876344</v>
      </c>
      <c r="DI82" s="13" t="s">
        <v>130</v>
      </c>
      <c r="DJ82" s="13">
        <v>28852.135691627609</v>
      </c>
      <c r="DK82" s="13">
        <v>99397.382743231399</v>
      </c>
      <c r="DL82" s="13" t="s">
        <v>130</v>
      </c>
      <c r="DM82" s="13">
        <v>30006.221119292713</v>
      </c>
      <c r="DN82" s="13">
        <v>103870.26496667681</v>
      </c>
      <c r="DO82" s="13" t="s">
        <v>130</v>
      </c>
      <c r="DP82" s="13">
        <v>31356.501069660884</v>
      </c>
      <c r="DQ82" s="13">
        <v>106986.37291567712</v>
      </c>
      <c r="DR82" s="13" t="s">
        <v>130</v>
      </c>
      <c r="DS82" s="13">
        <v>32297.196101750713</v>
      </c>
      <c r="DT82" s="13">
        <v>112014.73244271394</v>
      </c>
      <c r="DU82" s="13" t="s">
        <v>130</v>
      </c>
      <c r="DV82" s="13">
        <v>33815.164318532996</v>
      </c>
      <c r="DW82" s="13">
        <v>115375.17441599537</v>
      </c>
      <c r="DX82" s="13" t="s">
        <v>130</v>
      </c>
      <c r="DY82" s="13">
        <v>34829.619248088988</v>
      </c>
      <c r="DZ82" s="13">
        <v>118836.42964847523</v>
      </c>
      <c r="EA82" s="13" t="s">
        <v>130</v>
      </c>
      <c r="EB82" s="13">
        <v>35874.507825531655</v>
      </c>
      <c r="EC82" s="13">
        <v>121807.3403896871</v>
      </c>
      <c r="ED82" s="13" t="s">
        <v>130</v>
      </c>
      <c r="EE82" s="13">
        <v>36771.370521169942</v>
      </c>
      <c r="EF82" s="13">
        <v>124243.48719748085</v>
      </c>
      <c r="EG82" s="13" t="s">
        <v>130</v>
      </c>
      <c r="EH82" s="13">
        <v>37506.797931593341</v>
      </c>
      <c r="EI82" s="13">
        <v>126728.35694143047</v>
      </c>
      <c r="EJ82" s="13" t="s">
        <v>130</v>
      </c>
      <c r="EK82" s="13">
        <v>38256.933890225206</v>
      </c>
      <c r="EL82" s="13">
        <v>129262.92408025908</v>
      </c>
      <c r="EM82" s="13" t="s">
        <v>130</v>
      </c>
      <c r="EN82" s="13">
        <v>39022.072568029711</v>
      </c>
      <c r="EO82" s="13">
        <v>134045.65227122867</v>
      </c>
      <c r="EP82" s="13" t="s">
        <v>130</v>
      </c>
      <c r="EQ82" s="13">
        <v>40465.889253046807</v>
      </c>
      <c r="ER82" s="13">
        <v>137396.79357800938</v>
      </c>
      <c r="ES82" s="13" t="s">
        <v>130</v>
      </c>
      <c r="ET82" s="13">
        <v>41477.536484372977</v>
      </c>
      <c r="EU82" s="13">
        <v>140144.72944956957</v>
      </c>
      <c r="EV82" s="13" t="s">
        <v>130</v>
      </c>
      <c r="EW82" s="13">
        <v>42307.087214060441</v>
      </c>
      <c r="EY82" s="13">
        <v>142947.62403856096</v>
      </c>
      <c r="EZ82" s="13" t="s">
        <v>130</v>
      </c>
      <c r="FA82" s="13">
        <v>43153.22895834165</v>
      </c>
      <c r="FC82" s="13">
        <v>145806.57651933219</v>
      </c>
      <c r="FD82" s="13" t="s">
        <v>130</v>
      </c>
      <c r="FE82" s="13">
        <v>44016.293537508485</v>
      </c>
    </row>
    <row r="83" spans="1:161" x14ac:dyDescent="0.25">
      <c r="A83" s="20"/>
      <c r="B83" s="6" t="s">
        <v>77</v>
      </c>
      <c r="C83" s="7"/>
      <c r="D83" s="48" t="str">
        <f t="shared" si="6"/>
        <v/>
      </c>
      <c r="E83" s="40"/>
      <c r="F83" s="44"/>
      <c r="G83" s="40"/>
      <c r="H83" s="55">
        <f>SUM(H84:H85)</f>
        <v>0</v>
      </c>
      <c r="I83" s="13" t="e">
        <f t="shared" si="10"/>
        <v>#VALUE!</v>
      </c>
      <c r="L83" s="13" t="s">
        <v>130</v>
      </c>
      <c r="O83" s="13" t="s">
        <v>130</v>
      </c>
      <c r="CJ83" s="33"/>
      <c r="CK83" s="33"/>
      <c r="CM83" s="13" t="s">
        <v>130</v>
      </c>
      <c r="CP83" s="13" t="s">
        <v>130</v>
      </c>
      <c r="CS83" s="13" t="s">
        <v>130</v>
      </c>
      <c r="CV83" s="13" t="s">
        <v>130</v>
      </c>
      <c r="CX83" s="13" t="s">
        <v>130</v>
      </c>
      <c r="CZ83" s="13" t="s">
        <v>130</v>
      </c>
      <c r="DC83" s="13" t="s">
        <v>130</v>
      </c>
      <c r="DF83" s="13" t="s">
        <v>130</v>
      </c>
      <c r="DI83" s="13" t="s">
        <v>130</v>
      </c>
      <c r="DL83" s="13" t="s">
        <v>130</v>
      </c>
      <c r="DO83" s="13" t="s">
        <v>130</v>
      </c>
      <c r="DR83" s="13" t="s">
        <v>130</v>
      </c>
      <c r="DU83" s="13" t="s">
        <v>130</v>
      </c>
      <c r="DX83" s="13" t="s">
        <v>130</v>
      </c>
      <c r="EA83" s="13" t="s">
        <v>130</v>
      </c>
      <c r="ED83" s="13" t="s">
        <v>130</v>
      </c>
      <c r="EG83" s="13" t="s">
        <v>130</v>
      </c>
      <c r="EJ83" s="13" t="s">
        <v>130</v>
      </c>
      <c r="EM83" s="13" t="s">
        <v>130</v>
      </c>
      <c r="EP83" s="13" t="s">
        <v>130</v>
      </c>
      <c r="ES83" s="13" t="s">
        <v>130</v>
      </c>
      <c r="EV83" s="13" t="s">
        <v>130</v>
      </c>
      <c r="EZ83" s="13" t="s">
        <v>130</v>
      </c>
      <c r="FD83" s="13" t="s">
        <v>130</v>
      </c>
    </row>
    <row r="84" spans="1:161" x14ac:dyDescent="0.25">
      <c r="A84" s="16"/>
      <c r="B84" s="3" t="s">
        <v>78</v>
      </c>
      <c r="C84" s="4" t="s">
        <v>120</v>
      </c>
      <c r="D84" s="45" t="str">
        <f t="shared" si="6"/>
        <v/>
      </c>
      <c r="E84" s="37">
        <f t="shared" si="7"/>
        <v>18433.19979050976</v>
      </c>
      <c r="F84" s="45" t="str">
        <f t="shared" si="8"/>
        <v/>
      </c>
      <c r="G84" s="37">
        <f t="shared" si="11"/>
        <v>11101.492306228252</v>
      </c>
      <c r="H84" s="53" t="str">
        <f t="shared" si="9"/>
        <v/>
      </c>
      <c r="I84" s="13" t="e">
        <f t="shared" si="10"/>
        <v>#VALUE!</v>
      </c>
      <c r="K84" s="13">
        <v>15396.255883882814</v>
      </c>
      <c r="L84" s="13" t="s">
        <v>130</v>
      </c>
      <c r="M84" s="13">
        <v>9273.0587479628339</v>
      </c>
      <c r="N84" s="13">
        <v>15704.18100156047</v>
      </c>
      <c r="O84" s="13" t="s">
        <v>130</v>
      </c>
      <c r="P84" s="13">
        <v>9458.5199229220907</v>
      </c>
      <c r="Q84" s="13">
        <v>16018.264621591679</v>
      </c>
      <c r="R84" s="13" t="s">
        <v>130</v>
      </c>
      <c r="S84" s="13">
        <v>9647.6903213805326</v>
      </c>
      <c r="T84" s="13">
        <v>16499.116126247896</v>
      </c>
      <c r="U84" s="13">
        <v>9936.6801649602367</v>
      </c>
      <c r="V84" s="13">
        <v>16994.089610035335</v>
      </c>
      <c r="W84" s="13" t="s">
        <v>130</v>
      </c>
      <c r="X84" s="13">
        <v>10234.780569909044</v>
      </c>
      <c r="Y84" s="13">
        <v>17333.971402236042</v>
      </c>
      <c r="Z84" s="13" t="s">
        <v>130</v>
      </c>
      <c r="AA84" s="13">
        <v>10439.476181307225</v>
      </c>
      <c r="AB84" s="13">
        <v>17874.791309985805</v>
      </c>
      <c r="AC84" s="13" t="s">
        <v>130</v>
      </c>
      <c r="AD84" s="13">
        <v>10765.187838164009</v>
      </c>
      <c r="CJ84" s="31">
        <v>3261</v>
      </c>
      <c r="CK84" s="31">
        <v>2254</v>
      </c>
      <c r="CL84" s="13">
        <v>3652.32</v>
      </c>
      <c r="CM84" s="13" t="s">
        <v>130</v>
      </c>
      <c r="CN84" s="13">
        <v>2456.86</v>
      </c>
      <c r="CO84" s="13">
        <v>4090.5984000000008</v>
      </c>
      <c r="CP84" s="13" t="s">
        <v>130</v>
      </c>
      <c r="CQ84" s="13">
        <v>2677.9774000000002</v>
      </c>
      <c r="CR84" s="13">
        <v>5317.7779200000014</v>
      </c>
      <c r="CS84" s="13" t="s">
        <v>130</v>
      </c>
      <c r="CT84" s="13">
        <v>3481.3706200000006</v>
      </c>
      <c r="CU84" s="13">
        <v>6647.2224000000015</v>
      </c>
      <c r="CV84" s="13" t="s">
        <v>130</v>
      </c>
      <c r="CW84" s="13">
        <v>4003.5762130000003</v>
      </c>
      <c r="CX84" s="13" t="s">
        <v>130</v>
      </c>
      <c r="CY84" s="13">
        <v>8043.1391040000017</v>
      </c>
      <c r="CZ84" s="13" t="s">
        <v>130</v>
      </c>
      <c r="DA84" s="13">
        <v>4844.3272177300005</v>
      </c>
      <c r="DB84" s="13">
        <v>8847.4530144000018</v>
      </c>
      <c r="DC84" s="13" t="s">
        <v>130</v>
      </c>
      <c r="DD84" s="13">
        <v>5328.7599395030011</v>
      </c>
      <c r="DE84" s="13">
        <v>9466.7747254080023</v>
      </c>
      <c r="DF84" s="13" t="s">
        <v>130</v>
      </c>
      <c r="DG84" s="13">
        <v>5701.7731352682113</v>
      </c>
      <c r="DH84" s="13">
        <v>9798.1118407972808</v>
      </c>
      <c r="DI84" s="13" t="s">
        <v>130</v>
      </c>
      <c r="DJ84" s="13">
        <v>5901.3351950025981</v>
      </c>
      <c r="DK84" s="13">
        <v>10190.036314429173</v>
      </c>
      <c r="DL84" s="13" t="s">
        <v>130</v>
      </c>
      <c r="DM84" s="13">
        <v>6137.3886028027018</v>
      </c>
      <c r="DN84" s="13">
        <v>10648.587948578484</v>
      </c>
      <c r="DO84" s="13" t="s">
        <v>130</v>
      </c>
      <c r="DP84" s="13">
        <v>6413.5710899288233</v>
      </c>
      <c r="DQ84" s="13">
        <v>10968.04558703584</v>
      </c>
      <c r="DR84" s="13" t="s">
        <v>130</v>
      </c>
      <c r="DS84" s="13">
        <v>6605.978222626688</v>
      </c>
      <c r="DT84" s="13">
        <v>11483.543729626525</v>
      </c>
      <c r="DU84" s="13" t="s">
        <v>130</v>
      </c>
      <c r="DV84" s="13">
        <v>6916.4591990901417</v>
      </c>
      <c r="DW84" s="13">
        <v>11828.05004151532</v>
      </c>
      <c r="DX84" s="13" t="s">
        <v>130</v>
      </c>
      <c r="DY84" s="13">
        <v>7123.9529750628462</v>
      </c>
      <c r="DZ84" s="13">
        <v>12182.891542760781</v>
      </c>
      <c r="EA84" s="13" t="s">
        <v>130</v>
      </c>
      <c r="EB84" s="13">
        <v>7337.6715643147318</v>
      </c>
      <c r="EC84" s="13">
        <v>12487.4638313298</v>
      </c>
      <c r="ED84" s="13" t="s">
        <v>130</v>
      </c>
      <c r="EE84" s="13">
        <v>7521.1133534225992</v>
      </c>
      <c r="EF84" s="13">
        <v>12737.213107956397</v>
      </c>
      <c r="EG84" s="13" t="s">
        <v>130</v>
      </c>
      <c r="EH84" s="13">
        <v>7671.5356204910513</v>
      </c>
      <c r="EI84" s="13">
        <v>12991.957370115526</v>
      </c>
      <c r="EJ84" s="13" t="s">
        <v>130</v>
      </c>
      <c r="EK84" s="13">
        <v>7824.9663329008727</v>
      </c>
      <c r="EL84" s="13">
        <v>13251.796517517836</v>
      </c>
      <c r="EM84" s="13" t="s">
        <v>130</v>
      </c>
      <c r="EN84" s="13">
        <v>7981.4656595588904</v>
      </c>
      <c r="EO84" s="13">
        <v>13742.112988665995</v>
      </c>
      <c r="EP84" s="13" t="s">
        <v>130</v>
      </c>
      <c r="EQ84" s="13">
        <v>8276.7798889625683</v>
      </c>
      <c r="ER84" s="13">
        <v>14085.665813382644</v>
      </c>
      <c r="ES84" s="13" t="s">
        <v>130</v>
      </c>
      <c r="ET84" s="13">
        <v>8483.6993861866322</v>
      </c>
      <c r="EU84" s="13">
        <v>14367.379129650297</v>
      </c>
      <c r="EV84" s="13" t="s">
        <v>130</v>
      </c>
      <c r="EW84" s="13">
        <v>8653.3733739103645</v>
      </c>
      <c r="EY84" s="13">
        <v>14654.726712243302</v>
      </c>
      <c r="EZ84" s="13" t="s">
        <v>130</v>
      </c>
      <c r="FA84" s="13">
        <v>8826.4408413885722</v>
      </c>
      <c r="FC84" s="13">
        <v>14947.821246488169</v>
      </c>
      <c r="FD84" s="13" t="s">
        <v>130</v>
      </c>
      <c r="FE84" s="13">
        <v>9002.9696582163433</v>
      </c>
    </row>
    <row r="85" spans="1:161" x14ac:dyDescent="0.25">
      <c r="A85" s="16"/>
      <c r="B85" s="3" t="s">
        <v>79</v>
      </c>
      <c r="C85" s="4" t="s">
        <v>120</v>
      </c>
      <c r="D85" s="45" t="str">
        <f t="shared" si="6"/>
        <v/>
      </c>
      <c r="E85" s="37">
        <f t="shared" si="7"/>
        <v>21164.044203918605</v>
      </c>
      <c r="F85" s="45" t="str">
        <f t="shared" si="8"/>
        <v/>
      </c>
      <c r="G85" s="37">
        <f t="shared" si="11"/>
        <v>15798.902667135964</v>
      </c>
      <c r="H85" s="53" t="str">
        <f t="shared" si="9"/>
        <v/>
      </c>
      <c r="I85" s="13" t="e">
        <f t="shared" si="10"/>
        <v>#VALUE!</v>
      </c>
      <c r="K85" s="13">
        <v>17676.658089315322</v>
      </c>
      <c r="L85" s="13" t="s">
        <v>130</v>
      </c>
      <c r="M85" s="13">
        <v>13197.858235787387</v>
      </c>
      <c r="N85" s="13">
        <v>18030.191251101631</v>
      </c>
      <c r="O85" s="13" t="s">
        <v>130</v>
      </c>
      <c r="P85" s="13">
        <v>13461.815400503136</v>
      </c>
      <c r="Q85" s="13">
        <v>18390.795076123664</v>
      </c>
      <c r="R85" s="13" t="s">
        <v>130</v>
      </c>
      <c r="S85" s="13">
        <v>13731.051708513198</v>
      </c>
      <c r="T85" s="13">
        <v>18943.429626432764</v>
      </c>
      <c r="U85" s="13">
        <v>14141.219795521745</v>
      </c>
      <c r="V85" s="13">
        <v>19511.732515225747</v>
      </c>
      <c r="W85" s="13" t="s">
        <v>130</v>
      </c>
      <c r="X85" s="13">
        <v>14565.456389387398</v>
      </c>
      <c r="Y85" s="13">
        <v>19901.967165530263</v>
      </c>
      <c r="Z85" s="13" t="s">
        <v>130</v>
      </c>
      <c r="AA85" s="13">
        <v>14856.765517175147</v>
      </c>
      <c r="AB85" s="13">
        <v>20522.908541094806</v>
      </c>
      <c r="AC85" s="13" t="s">
        <v>130</v>
      </c>
      <c r="AD85" s="13">
        <v>15320.296601311009</v>
      </c>
      <c r="CJ85" s="31">
        <v>3744</v>
      </c>
      <c r="CK85" s="31">
        <v>3208</v>
      </c>
      <c r="CL85" s="13">
        <v>4193.2800000000007</v>
      </c>
      <c r="CM85" s="13" t="s">
        <v>130</v>
      </c>
      <c r="CN85" s="13">
        <v>3496.7200000000003</v>
      </c>
      <c r="CO85" s="13">
        <v>4696.4736000000012</v>
      </c>
      <c r="CP85" s="13" t="s">
        <v>130</v>
      </c>
      <c r="CQ85" s="13">
        <v>3811.4248000000007</v>
      </c>
      <c r="CR85" s="13">
        <v>6105.4156800000019</v>
      </c>
      <c r="CS85" s="13" t="s">
        <v>130</v>
      </c>
      <c r="CT85" s="13">
        <v>4954.8522400000011</v>
      </c>
      <c r="CU85" s="13">
        <v>7631.7696000000024</v>
      </c>
      <c r="CV85" s="13" t="s">
        <v>130</v>
      </c>
      <c r="CW85" s="13">
        <v>5698.0800760000011</v>
      </c>
      <c r="CX85" s="13" t="s">
        <v>130</v>
      </c>
      <c r="CY85" s="13">
        <v>9234.4412160000029</v>
      </c>
      <c r="CZ85" s="13" t="s">
        <v>130</v>
      </c>
      <c r="DA85" s="13">
        <v>6894.6768919600008</v>
      </c>
      <c r="DB85" s="13">
        <v>10157.885337600004</v>
      </c>
      <c r="DC85" s="13" t="s">
        <v>130</v>
      </c>
      <c r="DD85" s="13">
        <v>7584.1445811560015</v>
      </c>
      <c r="DE85" s="13">
        <v>10868.937311232005</v>
      </c>
      <c r="DF85" s="13" t="s">
        <v>130</v>
      </c>
      <c r="DG85" s="13">
        <v>8115.0347018369221</v>
      </c>
      <c r="DH85" s="13">
        <v>11249.350117125125</v>
      </c>
      <c r="DI85" s="13" t="s">
        <v>130</v>
      </c>
      <c r="DJ85" s="13">
        <v>8399.060916401213</v>
      </c>
      <c r="DK85" s="13">
        <v>11699.32412181013</v>
      </c>
      <c r="DL85" s="13" t="s">
        <v>130</v>
      </c>
      <c r="DM85" s="13">
        <v>8735.0233530572623</v>
      </c>
      <c r="DN85" s="13">
        <v>12225.793707291585</v>
      </c>
      <c r="DO85" s="13" t="s">
        <v>130</v>
      </c>
      <c r="DP85" s="13">
        <v>9128.0994039448378</v>
      </c>
      <c r="DQ85" s="13">
        <v>12592.567518510332</v>
      </c>
      <c r="DR85" s="13" t="s">
        <v>130</v>
      </c>
      <c r="DS85" s="13">
        <v>9401.9423860631832</v>
      </c>
      <c r="DT85" s="13">
        <v>13184.418191880317</v>
      </c>
      <c r="DU85" s="13" t="s">
        <v>130</v>
      </c>
      <c r="DV85" s="13">
        <v>9843.8336782081515</v>
      </c>
      <c r="DW85" s="13">
        <v>13579.950737636727</v>
      </c>
      <c r="DX85" s="13" t="s">
        <v>130</v>
      </c>
      <c r="DY85" s="13">
        <v>10139.148688554396</v>
      </c>
      <c r="DZ85" s="13">
        <v>13987.34925976583</v>
      </c>
      <c r="EA85" s="13" t="s">
        <v>130</v>
      </c>
      <c r="EB85" s="13">
        <v>10443.323149211028</v>
      </c>
      <c r="EC85" s="13">
        <v>14337.032991259974</v>
      </c>
      <c r="ED85" s="13" t="s">
        <v>130</v>
      </c>
      <c r="EE85" s="13">
        <v>10704.406227941303</v>
      </c>
      <c r="EF85" s="13">
        <v>14623.773651085174</v>
      </c>
      <c r="EG85" s="13" t="s">
        <v>130</v>
      </c>
      <c r="EH85" s="13">
        <v>10918.494352500129</v>
      </c>
      <c r="EI85" s="13">
        <v>14916.249124106878</v>
      </c>
      <c r="EJ85" s="13" t="s">
        <v>130</v>
      </c>
      <c r="EK85" s="13">
        <v>11136.864239550132</v>
      </c>
      <c r="EL85" s="13">
        <v>15214.574106589016</v>
      </c>
      <c r="EM85" s="13" t="s">
        <v>130</v>
      </c>
      <c r="EN85" s="13">
        <v>11359.601524341135</v>
      </c>
      <c r="EO85" s="13">
        <v>15777.513348532808</v>
      </c>
      <c r="EP85" s="13" t="s">
        <v>130</v>
      </c>
      <c r="EQ85" s="13">
        <v>11779.906780741756</v>
      </c>
      <c r="ER85" s="13">
        <v>16171.951182246126</v>
      </c>
      <c r="ES85" s="13" t="s">
        <v>130</v>
      </c>
      <c r="ET85" s="13">
        <v>12074.404450260299</v>
      </c>
      <c r="EU85" s="13">
        <v>16495.39020589105</v>
      </c>
      <c r="EV85" s="13" t="s">
        <v>130</v>
      </c>
      <c r="EW85" s="13">
        <v>12315.892539265506</v>
      </c>
      <c r="EY85" s="13">
        <v>16825.298010008872</v>
      </c>
      <c r="EZ85" s="13" t="s">
        <v>130</v>
      </c>
      <c r="FA85" s="13">
        <v>12562.210390050815</v>
      </c>
      <c r="FC85" s="13">
        <v>17161.80397020905</v>
      </c>
      <c r="FD85" s="13" t="s">
        <v>130</v>
      </c>
      <c r="FE85" s="13">
        <v>12813.454597851833</v>
      </c>
    </row>
    <row r="86" spans="1:161" x14ac:dyDescent="0.25">
      <c r="A86" s="19"/>
      <c r="B86" s="6" t="s">
        <v>80</v>
      </c>
      <c r="C86" s="8"/>
      <c r="D86" s="47" t="str">
        <f t="shared" si="6"/>
        <v/>
      </c>
      <c r="E86" s="40"/>
      <c r="F86" s="44"/>
      <c r="G86" s="40"/>
      <c r="H86" s="54">
        <f>SUM(H87:H91)</f>
        <v>0</v>
      </c>
      <c r="I86" s="13" t="e">
        <f t="shared" si="10"/>
        <v>#VALUE!</v>
      </c>
      <c r="L86" s="13" t="s">
        <v>130</v>
      </c>
      <c r="O86" s="13" t="s">
        <v>130</v>
      </c>
      <c r="CJ86" s="32"/>
      <c r="CK86" s="32"/>
      <c r="CM86" s="13" t="s">
        <v>130</v>
      </c>
      <c r="CP86" s="13" t="s">
        <v>130</v>
      </c>
      <c r="CS86" s="13" t="s">
        <v>130</v>
      </c>
      <c r="CV86" s="13" t="s">
        <v>130</v>
      </c>
      <c r="CX86" s="13" t="s">
        <v>130</v>
      </c>
      <c r="CZ86" s="13" t="s">
        <v>130</v>
      </c>
      <c r="DC86" s="13" t="s">
        <v>130</v>
      </c>
      <c r="DF86" s="13" t="s">
        <v>130</v>
      </c>
      <c r="DI86" s="13" t="s">
        <v>130</v>
      </c>
      <c r="DL86" s="13" t="s">
        <v>130</v>
      </c>
      <c r="DO86" s="13" t="s">
        <v>130</v>
      </c>
      <c r="DR86" s="13" t="s">
        <v>130</v>
      </c>
      <c r="DU86" s="13" t="s">
        <v>130</v>
      </c>
      <c r="DX86" s="13" t="s">
        <v>130</v>
      </c>
      <c r="EA86" s="13" t="s">
        <v>130</v>
      </c>
      <c r="ED86" s="13" t="s">
        <v>130</v>
      </c>
      <c r="EG86" s="13" t="s">
        <v>130</v>
      </c>
      <c r="EJ86" s="13" t="s">
        <v>130</v>
      </c>
      <c r="EM86" s="13" t="s">
        <v>130</v>
      </c>
      <c r="EP86" s="13" t="s">
        <v>130</v>
      </c>
      <c r="ES86" s="13" t="s">
        <v>130</v>
      </c>
      <c r="EV86" s="13" t="s">
        <v>130</v>
      </c>
      <c r="EZ86" s="13" t="s">
        <v>130</v>
      </c>
      <c r="FD86" s="13" t="s">
        <v>130</v>
      </c>
    </row>
    <row r="87" spans="1:161" x14ac:dyDescent="0.25">
      <c r="A87" s="16"/>
      <c r="B87" s="3" t="s">
        <v>81</v>
      </c>
      <c r="C87" s="4" t="s">
        <v>120</v>
      </c>
      <c r="D87" s="45" t="str">
        <f t="shared" si="6"/>
        <v/>
      </c>
      <c r="E87" s="37">
        <f t="shared" si="7"/>
        <v>90393.708512533485</v>
      </c>
      <c r="F87" s="45" t="str">
        <f t="shared" si="8"/>
        <v/>
      </c>
      <c r="G87" s="37">
        <f t="shared" si="11"/>
        <v>39681.468838855879</v>
      </c>
      <c r="H87" s="53" t="str">
        <f t="shared" si="9"/>
        <v/>
      </c>
      <c r="I87" s="13" t="e">
        <f t="shared" si="10"/>
        <v>#VALUE!</v>
      </c>
      <c r="K87" s="13">
        <v>75503.503249019923</v>
      </c>
      <c r="L87" s="13" t="s">
        <v>130</v>
      </c>
      <c r="M87" s="13">
        <v>33142.751230518465</v>
      </c>
      <c r="N87" s="13">
        <v>77013.573314000329</v>
      </c>
      <c r="O87" s="13" t="s">
        <v>130</v>
      </c>
      <c r="P87" s="13">
        <v>33805.606255128834</v>
      </c>
      <c r="Q87" s="13">
        <v>78553.844780280342</v>
      </c>
      <c r="R87" s="13" t="s">
        <v>130</v>
      </c>
      <c r="S87" s="13">
        <v>34481.71838023141</v>
      </c>
      <c r="T87" s="13">
        <v>80909.245859654882</v>
      </c>
      <c r="U87" s="13">
        <v>35517.933395885193</v>
      </c>
      <c r="V87" s="13">
        <v>83336.523235444532</v>
      </c>
      <c r="W87" s="13" t="s">
        <v>130</v>
      </c>
      <c r="X87" s="13">
        <v>36583.47139776175</v>
      </c>
      <c r="Y87" s="13">
        <v>85003.253700153422</v>
      </c>
      <c r="Z87" s="13" t="s">
        <v>130</v>
      </c>
      <c r="AA87" s="13">
        <v>37315.140825716982</v>
      </c>
      <c r="AB87" s="13">
        <v>87655.355215598203</v>
      </c>
      <c r="AC87" s="13" t="s">
        <v>130</v>
      </c>
      <c r="AD87" s="13">
        <v>38479.373219479348</v>
      </c>
      <c r="CJ87" s="31">
        <v>15992</v>
      </c>
      <c r="CK87" s="31">
        <v>8056</v>
      </c>
      <c r="CL87" s="13">
        <v>17911.04</v>
      </c>
      <c r="CM87" s="13" t="s">
        <v>130</v>
      </c>
      <c r="CN87" s="13">
        <v>8781.0400000000009</v>
      </c>
      <c r="CO87" s="13">
        <v>20060.364800000003</v>
      </c>
      <c r="CP87" s="13" t="s">
        <v>130</v>
      </c>
      <c r="CQ87" s="13">
        <v>9571.3336000000018</v>
      </c>
      <c r="CR87" s="13">
        <v>26078.474240000003</v>
      </c>
      <c r="CS87" s="13" t="s">
        <v>130</v>
      </c>
      <c r="CT87" s="13">
        <v>12442.733680000003</v>
      </c>
      <c r="CU87" s="13">
        <v>32598.092800000006</v>
      </c>
      <c r="CV87" s="13" t="s">
        <v>130</v>
      </c>
      <c r="CW87" s="13">
        <v>14309.143732000002</v>
      </c>
      <c r="CX87" s="13" t="s">
        <v>130</v>
      </c>
      <c r="CY87" s="13">
        <v>39443.692288000006</v>
      </c>
      <c r="CZ87" s="13" t="s">
        <v>130</v>
      </c>
      <c r="DA87" s="13">
        <v>17314.063915720002</v>
      </c>
      <c r="DB87" s="13">
        <v>43388.061516800008</v>
      </c>
      <c r="DC87" s="13" t="s">
        <v>130</v>
      </c>
      <c r="DD87" s="13">
        <v>19045.470307292006</v>
      </c>
      <c r="DE87" s="13">
        <v>46425.225822976012</v>
      </c>
      <c r="DF87" s="13" t="s">
        <v>130</v>
      </c>
      <c r="DG87" s="13">
        <v>20378.653228802446</v>
      </c>
      <c r="DH87" s="13">
        <v>48050.10872678017</v>
      </c>
      <c r="DI87" s="13" t="s">
        <v>130</v>
      </c>
      <c r="DJ87" s="13">
        <v>21091.906091810532</v>
      </c>
      <c r="DK87" s="13">
        <v>49972.113075851375</v>
      </c>
      <c r="DL87" s="13" t="s">
        <v>130</v>
      </c>
      <c r="DM87" s="13">
        <v>21935.582335482952</v>
      </c>
      <c r="DN87" s="13">
        <v>52220.858164264682</v>
      </c>
      <c r="DO87" s="13" t="s">
        <v>130</v>
      </c>
      <c r="DP87" s="13">
        <v>22922.683540579685</v>
      </c>
      <c r="DQ87" s="13">
        <v>53787.483909192626</v>
      </c>
      <c r="DR87" s="13" t="s">
        <v>130</v>
      </c>
      <c r="DS87" s="13">
        <v>23610.364046797076</v>
      </c>
      <c r="DT87" s="13">
        <v>56315.495652924677</v>
      </c>
      <c r="DU87" s="13" t="s">
        <v>130</v>
      </c>
      <c r="DV87" s="13">
        <v>24720.051156996538</v>
      </c>
      <c r="DW87" s="13">
        <v>58004.960522512418</v>
      </c>
      <c r="DX87" s="13" t="s">
        <v>130</v>
      </c>
      <c r="DY87" s="13">
        <v>25461.652691706437</v>
      </c>
      <c r="DZ87" s="13">
        <v>59745.109338187794</v>
      </c>
      <c r="EA87" s="13" t="s">
        <v>130</v>
      </c>
      <c r="EB87" s="13">
        <v>26225.50227245763</v>
      </c>
      <c r="EC87" s="13">
        <v>61238.737071642485</v>
      </c>
      <c r="ED87" s="13" t="s">
        <v>130</v>
      </c>
      <c r="EE87" s="13">
        <v>26881.139829269068</v>
      </c>
      <c r="EF87" s="13">
        <v>62463.511813075333</v>
      </c>
      <c r="EG87" s="13" t="s">
        <v>130</v>
      </c>
      <c r="EH87" s="13">
        <v>27418.762625854451</v>
      </c>
      <c r="EI87" s="13">
        <v>63712.782049336842</v>
      </c>
      <c r="EJ87" s="13" t="s">
        <v>130</v>
      </c>
      <c r="EK87" s="13">
        <v>27967.137878371541</v>
      </c>
      <c r="EL87" s="13">
        <v>64987.037690323581</v>
      </c>
      <c r="EM87" s="13" t="s">
        <v>130</v>
      </c>
      <c r="EN87" s="13">
        <v>28526.480635938973</v>
      </c>
      <c r="EO87" s="13">
        <v>67391.558084865552</v>
      </c>
      <c r="EP87" s="13" t="s">
        <v>130</v>
      </c>
      <c r="EQ87" s="13">
        <v>29581.960419468713</v>
      </c>
      <c r="ER87" s="13">
        <v>69076.347036987179</v>
      </c>
      <c r="ES87" s="13" t="s">
        <v>130</v>
      </c>
      <c r="ET87" s="13">
        <v>30321.509429955429</v>
      </c>
      <c r="EU87" s="13">
        <v>70457.873977726922</v>
      </c>
      <c r="EV87" s="13" t="s">
        <v>130</v>
      </c>
      <c r="EW87" s="13">
        <v>30927.939618554537</v>
      </c>
      <c r="EY87" s="13">
        <v>71867.031457281468</v>
      </c>
      <c r="EZ87" s="13" t="s">
        <v>130</v>
      </c>
      <c r="FA87" s="13">
        <v>31546.498410925629</v>
      </c>
      <c r="FC87" s="13">
        <v>73304.372086427102</v>
      </c>
      <c r="FD87" s="13" t="s">
        <v>130</v>
      </c>
      <c r="FE87" s="13">
        <v>32177.428379144141</v>
      </c>
    </row>
    <row r="88" spans="1:161" x14ac:dyDescent="0.25">
      <c r="A88" s="16"/>
      <c r="B88" s="3" t="s">
        <v>82</v>
      </c>
      <c r="C88" s="4" t="s">
        <v>120</v>
      </c>
      <c r="D88" s="45" t="str">
        <f t="shared" si="6"/>
        <v/>
      </c>
      <c r="E88" s="37">
        <f t="shared" si="7"/>
        <v>101958.42083901489</v>
      </c>
      <c r="F88" s="45" t="str">
        <f t="shared" si="8"/>
        <v/>
      </c>
      <c r="G88" s="37">
        <f t="shared" si="11"/>
        <v>36127.257539253289</v>
      </c>
      <c r="H88" s="53" t="str">
        <f t="shared" si="9"/>
        <v/>
      </c>
      <c r="I88" s="13" t="e">
        <f t="shared" si="10"/>
        <v>#VALUE!</v>
      </c>
      <c r="K88" s="13">
        <v>85163.343647187372</v>
      </c>
      <c r="L88" s="13" t="s">
        <v>130</v>
      </c>
      <c r="M88" s="13">
        <v>30176.524363934081</v>
      </c>
      <c r="N88" s="13">
        <v>86866.610520131115</v>
      </c>
      <c r="O88" s="13" t="s">
        <v>130</v>
      </c>
      <c r="P88" s="13">
        <v>30780.054851212764</v>
      </c>
      <c r="Q88" s="13">
        <v>88603.942730533745</v>
      </c>
      <c r="R88" s="13" t="s">
        <v>130</v>
      </c>
      <c r="S88" s="13">
        <v>31395.655948237021</v>
      </c>
      <c r="T88" s="13">
        <v>91260.543182407477</v>
      </c>
      <c r="U88" s="13">
        <v>32336.643894560693</v>
      </c>
      <c r="V88" s="13">
        <v>93998.359477879698</v>
      </c>
      <c r="W88" s="13" t="s">
        <v>130</v>
      </c>
      <c r="X88" s="13">
        <v>33306.743211397516</v>
      </c>
      <c r="Y88" s="13">
        <v>95878.326667437286</v>
      </c>
      <c r="Z88" s="13" t="s">
        <v>130</v>
      </c>
      <c r="AA88" s="13">
        <v>33972.878075625464</v>
      </c>
      <c r="AB88" s="13">
        <v>98869.730459461323</v>
      </c>
      <c r="AC88" s="13" t="s">
        <v>130</v>
      </c>
      <c r="AD88" s="13">
        <v>35032.831871584975</v>
      </c>
      <c r="CJ88" s="31">
        <v>18038</v>
      </c>
      <c r="CK88" s="31">
        <v>7335</v>
      </c>
      <c r="CL88" s="13">
        <v>20202.560000000001</v>
      </c>
      <c r="CM88" s="13" t="s">
        <v>130</v>
      </c>
      <c r="CN88" s="13">
        <v>7995.1500000000005</v>
      </c>
      <c r="CO88" s="13">
        <v>22626.867200000004</v>
      </c>
      <c r="CP88" s="13" t="s">
        <v>130</v>
      </c>
      <c r="CQ88" s="13">
        <v>8714.7135000000017</v>
      </c>
      <c r="CR88" s="13">
        <v>29414.927360000005</v>
      </c>
      <c r="CS88" s="13" t="s">
        <v>130</v>
      </c>
      <c r="CT88" s="13">
        <v>11329.127550000003</v>
      </c>
      <c r="CU88" s="13">
        <v>36768.659200000009</v>
      </c>
      <c r="CV88" s="13" t="s">
        <v>130</v>
      </c>
      <c r="CW88" s="13">
        <v>13028.496682500003</v>
      </c>
      <c r="CX88" s="13" t="s">
        <v>130</v>
      </c>
      <c r="CY88" s="13">
        <v>44490.077632000008</v>
      </c>
      <c r="CZ88" s="13" t="s">
        <v>130</v>
      </c>
      <c r="DA88" s="13">
        <v>15764.480985825003</v>
      </c>
      <c r="DB88" s="13">
        <v>48939.085395200011</v>
      </c>
      <c r="DC88" s="13" t="s">
        <v>130</v>
      </c>
      <c r="DD88" s="13">
        <v>17340.929084407504</v>
      </c>
      <c r="DE88" s="13">
        <v>52364.821372864011</v>
      </c>
      <c r="DF88" s="13" t="s">
        <v>130</v>
      </c>
      <c r="DG88" s="13">
        <v>18554.79412031603</v>
      </c>
      <c r="DH88" s="13">
        <v>54197.590120914247</v>
      </c>
      <c r="DI88" s="13" t="s">
        <v>130</v>
      </c>
      <c r="DJ88" s="13">
        <v>19204.211914527088</v>
      </c>
      <c r="DK88" s="13">
        <v>56365.493725750821</v>
      </c>
      <c r="DL88" s="13" t="s">
        <v>130</v>
      </c>
      <c r="DM88" s="13">
        <v>19972.380391108174</v>
      </c>
      <c r="DN88" s="13">
        <v>58901.940943409601</v>
      </c>
      <c r="DO88" s="13" t="s">
        <v>130</v>
      </c>
      <c r="DP88" s="13">
        <v>20871.137508708041</v>
      </c>
      <c r="DQ88" s="13">
        <v>60668.99917171189</v>
      </c>
      <c r="DR88" s="13" t="s">
        <v>130</v>
      </c>
      <c r="DS88" s="13">
        <v>21497.271633969282</v>
      </c>
      <c r="DT88" s="13">
        <v>63520.442132782344</v>
      </c>
      <c r="DU88" s="13" t="s">
        <v>130</v>
      </c>
      <c r="DV88" s="13">
        <v>22507.643400765835</v>
      </c>
      <c r="DW88" s="13">
        <v>65426.055396765812</v>
      </c>
      <c r="DX88" s="13" t="s">
        <v>130</v>
      </c>
      <c r="DY88" s="13">
        <v>23182.872702788813</v>
      </c>
      <c r="DZ88" s="13">
        <v>67388.837058668782</v>
      </c>
      <c r="EA88" s="13" t="s">
        <v>130</v>
      </c>
      <c r="EB88" s="13">
        <v>23878.358883872479</v>
      </c>
      <c r="EC88" s="13">
        <v>69073.5579851355</v>
      </c>
      <c r="ED88" s="13" t="s">
        <v>130</v>
      </c>
      <c r="EE88" s="13">
        <v>24475.31785596929</v>
      </c>
      <c r="EF88" s="13">
        <v>70455.029144838205</v>
      </c>
      <c r="EG88" s="13" t="s">
        <v>130</v>
      </c>
      <c r="EH88" s="13">
        <v>24964.824213088676</v>
      </c>
      <c r="EI88" s="13">
        <v>71864.129727734966</v>
      </c>
      <c r="EJ88" s="13" t="s">
        <v>130</v>
      </c>
      <c r="EK88" s="13">
        <v>25464.120697350449</v>
      </c>
      <c r="EL88" s="13">
        <v>73301.41232228966</v>
      </c>
      <c r="EM88" s="13" t="s">
        <v>130</v>
      </c>
      <c r="EN88" s="13">
        <v>25973.403111297459</v>
      </c>
      <c r="EO88" s="13">
        <v>76013.564578214369</v>
      </c>
      <c r="EP88" s="13" t="s">
        <v>130</v>
      </c>
      <c r="EQ88" s="13">
        <v>26934.419026415464</v>
      </c>
      <c r="ER88" s="13">
        <v>77913.903692669715</v>
      </c>
      <c r="ES88" s="13" t="s">
        <v>130</v>
      </c>
      <c r="ET88" s="13">
        <v>27607.779502075849</v>
      </c>
      <c r="EU88" s="13">
        <v>79472.181766523106</v>
      </c>
      <c r="EV88" s="13" t="s">
        <v>130</v>
      </c>
      <c r="EW88" s="13">
        <v>28159.935092117368</v>
      </c>
      <c r="EY88" s="13">
        <v>81061.625401853569</v>
      </c>
      <c r="EZ88" s="13" t="s">
        <v>130</v>
      </c>
      <c r="FA88" s="13">
        <v>28723.133793959714</v>
      </c>
      <c r="FC88" s="13">
        <v>82682.857909890648</v>
      </c>
      <c r="FD88" s="13" t="s">
        <v>130</v>
      </c>
      <c r="FE88" s="13">
        <v>29297.596469838911</v>
      </c>
    </row>
    <row r="89" spans="1:161" x14ac:dyDescent="0.25">
      <c r="A89" s="16"/>
      <c r="B89" s="3" t="s">
        <v>83</v>
      </c>
      <c r="C89" s="4" t="s">
        <v>120</v>
      </c>
      <c r="D89" s="45" t="str">
        <f t="shared" si="6"/>
        <v/>
      </c>
      <c r="E89" s="37">
        <f t="shared" si="7"/>
        <v>26632.629102487346</v>
      </c>
      <c r="F89" s="45" t="str">
        <f t="shared" si="8"/>
        <v/>
      </c>
      <c r="G89" s="37">
        <f t="shared" si="11"/>
        <v>19976.184545175001</v>
      </c>
      <c r="H89" s="53" t="str">
        <f t="shared" si="9"/>
        <v/>
      </c>
      <c r="I89" s="13" t="e">
        <f t="shared" si="10"/>
        <v>#VALUE!</v>
      </c>
      <c r="K89" s="13">
        <v>22246.905159416077</v>
      </c>
      <c r="L89" s="13" t="s">
        <v>130</v>
      </c>
      <c r="M89" s="13">
        <v>16686.568891631428</v>
      </c>
      <c r="N89" s="13">
        <v>22691.843262604398</v>
      </c>
      <c r="O89" s="13" t="s">
        <v>130</v>
      </c>
      <c r="P89" s="13">
        <v>17020.300269464056</v>
      </c>
      <c r="Q89" s="13">
        <v>23145.680127856485</v>
      </c>
      <c r="R89" s="13" t="s">
        <v>130</v>
      </c>
      <c r="S89" s="13">
        <v>17360.706274853339</v>
      </c>
      <c r="T89" s="13">
        <v>23838.229135641366</v>
      </c>
      <c r="U89" s="13">
        <v>17880.204864913816</v>
      </c>
      <c r="V89" s="13">
        <v>24553.376009710606</v>
      </c>
      <c r="W89" s="13" t="s">
        <v>130</v>
      </c>
      <c r="X89" s="13">
        <v>18416.61101086123</v>
      </c>
      <c r="Y89" s="13">
        <v>25044.44352990482</v>
      </c>
      <c r="Z89" s="13" t="s">
        <v>130</v>
      </c>
      <c r="AA89" s="13">
        <v>18784.943231078454</v>
      </c>
      <c r="AB89" s="13">
        <v>25825.830168037846</v>
      </c>
      <c r="AC89" s="13" t="s">
        <v>130</v>
      </c>
      <c r="AD89" s="13">
        <v>19371.033459888098</v>
      </c>
      <c r="CJ89" s="31">
        <v>4712</v>
      </c>
      <c r="CK89" s="31">
        <v>4056</v>
      </c>
      <c r="CL89" s="13">
        <v>5277.4400000000005</v>
      </c>
      <c r="CM89" s="13" t="s">
        <v>130</v>
      </c>
      <c r="CN89" s="13">
        <v>4421.04</v>
      </c>
      <c r="CO89" s="13">
        <v>5910.7328000000007</v>
      </c>
      <c r="CP89" s="13" t="s">
        <v>130</v>
      </c>
      <c r="CQ89" s="13">
        <v>4818.9336000000003</v>
      </c>
      <c r="CR89" s="13">
        <v>7683.9526400000013</v>
      </c>
      <c r="CS89" s="13" t="s">
        <v>130</v>
      </c>
      <c r="CT89" s="13">
        <v>6264.6136800000004</v>
      </c>
      <c r="CU89" s="13">
        <v>9604.9408000000021</v>
      </c>
      <c r="CV89" s="13" t="s">
        <v>130</v>
      </c>
      <c r="CW89" s="13">
        <v>7204.3057319999998</v>
      </c>
      <c r="CX89" s="13" t="s">
        <v>130</v>
      </c>
      <c r="CY89" s="13">
        <v>11621.978368000002</v>
      </c>
      <c r="CZ89" s="13" t="s">
        <v>130</v>
      </c>
      <c r="DA89" s="13">
        <v>8717.2099357199986</v>
      </c>
      <c r="DB89" s="13">
        <v>12784.176204800004</v>
      </c>
      <c r="DC89" s="13" t="s">
        <v>130</v>
      </c>
      <c r="DD89" s="13">
        <v>9588.9309292919988</v>
      </c>
      <c r="DE89" s="13">
        <v>13679.068539136004</v>
      </c>
      <c r="DF89" s="13" t="s">
        <v>130</v>
      </c>
      <c r="DG89" s="13">
        <v>10260.156094342439</v>
      </c>
      <c r="DH89" s="13">
        <v>14157.835938005763</v>
      </c>
      <c r="DI89" s="13" t="s">
        <v>130</v>
      </c>
      <c r="DJ89" s="13">
        <v>10619.261557644424</v>
      </c>
      <c r="DK89" s="13">
        <v>14724.149375525994</v>
      </c>
      <c r="DL89" s="13" t="s">
        <v>130</v>
      </c>
      <c r="DM89" s="13">
        <v>11044.032019950202</v>
      </c>
      <c r="DN89" s="13">
        <v>15386.736097424664</v>
      </c>
      <c r="DO89" s="13" t="s">
        <v>130</v>
      </c>
      <c r="DP89" s="13">
        <v>11541.01346084796</v>
      </c>
      <c r="DQ89" s="13">
        <v>15848.338180347404</v>
      </c>
      <c r="DR89" s="13" t="s">
        <v>130</v>
      </c>
      <c r="DS89" s="13">
        <v>11887.243864673399</v>
      </c>
      <c r="DT89" s="13">
        <v>16593.210074823732</v>
      </c>
      <c r="DU89" s="13" t="s">
        <v>130</v>
      </c>
      <c r="DV89" s="13">
        <v>12445.944326313049</v>
      </c>
      <c r="DW89" s="13">
        <v>17091.006377068443</v>
      </c>
      <c r="DX89" s="13" t="s">
        <v>130</v>
      </c>
      <c r="DY89" s="13">
        <v>12819.32265610244</v>
      </c>
      <c r="DZ89" s="13">
        <v>17603.736568380496</v>
      </c>
      <c r="EA89" s="13" t="s">
        <v>130</v>
      </c>
      <c r="EB89" s="13">
        <v>13203.902335785513</v>
      </c>
      <c r="EC89" s="13">
        <v>18043.829982590007</v>
      </c>
      <c r="ED89" s="13" t="s">
        <v>130</v>
      </c>
      <c r="EE89" s="13">
        <v>13533.99989418015</v>
      </c>
      <c r="EF89" s="13">
        <v>18404.706582241808</v>
      </c>
      <c r="EG89" s="13" t="s">
        <v>130</v>
      </c>
      <c r="EH89" s="13">
        <v>13804.679892063752</v>
      </c>
      <c r="EI89" s="13">
        <v>18772.800713886645</v>
      </c>
      <c r="EJ89" s="13" t="s">
        <v>130</v>
      </c>
      <c r="EK89" s="13">
        <v>14080.773489905027</v>
      </c>
      <c r="EL89" s="13">
        <v>19148.256728164379</v>
      </c>
      <c r="EM89" s="13" t="s">
        <v>130</v>
      </c>
      <c r="EN89" s="13">
        <v>14362.388959703127</v>
      </c>
      <c r="EO89" s="13">
        <v>19856.742227106461</v>
      </c>
      <c r="EP89" s="13" t="s">
        <v>130</v>
      </c>
      <c r="EQ89" s="13">
        <v>14893.797351212141</v>
      </c>
      <c r="ER89" s="13">
        <v>20353.160782784122</v>
      </c>
      <c r="ES89" s="13" t="s">
        <v>130</v>
      </c>
      <c r="ET89" s="13">
        <v>15266.142284992442</v>
      </c>
      <c r="EU89" s="13">
        <v>20760.223998439804</v>
      </c>
      <c r="EV89" s="13" t="s">
        <v>130</v>
      </c>
      <c r="EW89" s="13">
        <v>15571.465130692291</v>
      </c>
      <c r="EY89" s="13">
        <v>21175.428478408601</v>
      </c>
      <c r="EZ89" s="13" t="s">
        <v>130</v>
      </c>
      <c r="FA89" s="13">
        <v>15882.894433306137</v>
      </c>
      <c r="FC89" s="13">
        <v>21598.937047976775</v>
      </c>
      <c r="FD89" s="13" t="s">
        <v>130</v>
      </c>
      <c r="FE89" s="13">
        <v>16200.55232197226</v>
      </c>
    </row>
    <row r="90" spans="1:161" x14ac:dyDescent="0.25">
      <c r="A90" s="16"/>
      <c r="B90" s="3" t="s">
        <v>84</v>
      </c>
      <c r="C90" s="4" t="s">
        <v>120</v>
      </c>
      <c r="D90" s="45" t="str">
        <f t="shared" si="6"/>
        <v/>
      </c>
      <c r="E90" s="37">
        <f t="shared" si="7"/>
        <v>20819.240616366984</v>
      </c>
      <c r="F90" s="45" t="str">
        <f t="shared" si="8"/>
        <v/>
      </c>
      <c r="G90" s="37">
        <f t="shared" si="11"/>
        <v>24250.990513751902</v>
      </c>
      <c r="H90" s="53" t="str">
        <f t="shared" si="9"/>
        <v/>
      </c>
      <c r="I90" s="13" t="e">
        <f t="shared" si="10"/>
        <v>#VALUE!</v>
      </c>
      <c r="K90" s="13">
        <v>17388.656982625078</v>
      </c>
      <c r="L90" s="13" t="s">
        <v>130</v>
      </c>
      <c r="M90" s="13">
        <v>20257.560459169927</v>
      </c>
      <c r="N90" s="13">
        <v>17736.430122277579</v>
      </c>
      <c r="O90" s="13" t="s">
        <v>130</v>
      </c>
      <c r="P90" s="13">
        <v>20662.711668353324</v>
      </c>
      <c r="Q90" s="13">
        <v>18091.158724723133</v>
      </c>
      <c r="R90" s="13" t="s">
        <v>130</v>
      </c>
      <c r="S90" s="13">
        <v>21075.965901720392</v>
      </c>
      <c r="T90" s="13">
        <v>18634.804184490233</v>
      </c>
      <c r="U90" s="13">
        <v>21706.481414525144</v>
      </c>
      <c r="V90" s="13">
        <v>19193.84831002494</v>
      </c>
      <c r="W90" s="13" t="s">
        <v>130</v>
      </c>
      <c r="X90" s="13">
        <v>22357.675856960897</v>
      </c>
      <c r="Y90" s="13">
        <v>19577.725276225439</v>
      </c>
      <c r="Z90" s="13" t="s">
        <v>130</v>
      </c>
      <c r="AA90" s="13">
        <v>22804.829374100114</v>
      </c>
      <c r="AB90" s="13">
        <v>20188.550304843669</v>
      </c>
      <c r="AC90" s="13" t="s">
        <v>130</v>
      </c>
      <c r="AD90" s="13">
        <v>23516.340050572035</v>
      </c>
      <c r="CJ90" s="31">
        <v>3683</v>
      </c>
      <c r="CK90" s="31">
        <v>4924</v>
      </c>
      <c r="CL90" s="13">
        <v>4124.96</v>
      </c>
      <c r="CM90" s="13" t="s">
        <v>130</v>
      </c>
      <c r="CN90" s="13">
        <v>5367.1600000000008</v>
      </c>
      <c r="CO90" s="13">
        <v>4619.9552000000003</v>
      </c>
      <c r="CP90" s="13" t="s">
        <v>130</v>
      </c>
      <c r="CQ90" s="13">
        <v>5850.2044000000014</v>
      </c>
      <c r="CR90" s="13">
        <v>6005.9417600000006</v>
      </c>
      <c r="CS90" s="13" t="s">
        <v>130</v>
      </c>
      <c r="CT90" s="13">
        <v>7605.2657200000021</v>
      </c>
      <c r="CU90" s="13">
        <v>7507.427200000001</v>
      </c>
      <c r="CV90" s="13" t="s">
        <v>130</v>
      </c>
      <c r="CW90" s="13">
        <v>8746.0555780000013</v>
      </c>
      <c r="CX90" s="13" t="s">
        <v>130</v>
      </c>
      <c r="CY90" s="13">
        <v>9083.9869120000003</v>
      </c>
      <c r="CZ90" s="13" t="s">
        <v>130</v>
      </c>
      <c r="DA90" s="13">
        <v>10582.727249380001</v>
      </c>
      <c r="DB90" s="13">
        <v>9992.3856032000003</v>
      </c>
      <c r="DC90" s="13" t="s">
        <v>130</v>
      </c>
      <c r="DD90" s="13">
        <v>11640.999974318001</v>
      </c>
      <c r="DE90" s="13">
        <v>10691.852595424001</v>
      </c>
      <c r="DF90" s="13" t="s">
        <v>130</v>
      </c>
      <c r="DG90" s="13">
        <v>12455.869972520262</v>
      </c>
      <c r="DH90" s="13">
        <v>11066.06743626384</v>
      </c>
      <c r="DI90" s="13" t="s">
        <v>130</v>
      </c>
      <c r="DJ90" s="13">
        <v>12891.825421558471</v>
      </c>
      <c r="DK90" s="13">
        <v>11508.710133714394</v>
      </c>
      <c r="DL90" s="13" t="s">
        <v>130</v>
      </c>
      <c r="DM90" s="13">
        <v>13407.498438420811</v>
      </c>
      <c r="DN90" s="13">
        <v>12026.602089731541</v>
      </c>
      <c r="DO90" s="13" t="s">
        <v>130</v>
      </c>
      <c r="DP90" s="13">
        <v>14010.835868149747</v>
      </c>
      <c r="DQ90" s="13">
        <v>12387.400152423488</v>
      </c>
      <c r="DR90" s="13" t="s">
        <v>130</v>
      </c>
      <c r="DS90" s="13">
        <v>14431.16094419424</v>
      </c>
      <c r="DT90" s="13">
        <v>12969.607959587391</v>
      </c>
      <c r="DU90" s="13" t="s">
        <v>130</v>
      </c>
      <c r="DV90" s="13">
        <v>15109.425508571368</v>
      </c>
      <c r="DW90" s="13">
        <v>13358.696198375013</v>
      </c>
      <c r="DX90" s="13" t="s">
        <v>130</v>
      </c>
      <c r="DY90" s="13">
        <v>15562.70827382851</v>
      </c>
      <c r="DZ90" s="13">
        <v>13759.457084326265</v>
      </c>
      <c r="EA90" s="13" t="s">
        <v>130</v>
      </c>
      <c r="EB90" s="13">
        <v>16029.589522043365</v>
      </c>
      <c r="EC90" s="13">
        <v>14103.44351143442</v>
      </c>
      <c r="ED90" s="13" t="s">
        <v>130</v>
      </c>
      <c r="EE90" s="13">
        <v>16430.329260094448</v>
      </c>
      <c r="EF90" s="13">
        <v>14385.512381663108</v>
      </c>
      <c r="EG90" s="13" t="s">
        <v>130</v>
      </c>
      <c r="EH90" s="13">
        <v>16758.935845296339</v>
      </c>
      <c r="EI90" s="13">
        <v>14673.22262929637</v>
      </c>
      <c r="EJ90" s="13" t="s">
        <v>130</v>
      </c>
      <c r="EK90" s="13">
        <v>17094.114562202267</v>
      </c>
      <c r="EL90" s="13">
        <v>14966.687081882297</v>
      </c>
      <c r="EM90" s="13" t="s">
        <v>130</v>
      </c>
      <c r="EN90" s="13">
        <v>17435.996853446311</v>
      </c>
      <c r="EO90" s="13">
        <v>15520.45450391194</v>
      </c>
      <c r="EP90" s="13" t="s">
        <v>130</v>
      </c>
      <c r="EQ90" s="13">
        <v>18081.128737023824</v>
      </c>
      <c r="ER90" s="13">
        <v>15908.465866509738</v>
      </c>
      <c r="ES90" s="13" t="s">
        <v>130</v>
      </c>
      <c r="ET90" s="13">
        <v>18533.15695544942</v>
      </c>
      <c r="EU90" s="13">
        <v>16226.635183839933</v>
      </c>
      <c r="EV90" s="13" t="s">
        <v>130</v>
      </c>
      <c r="EW90" s="13">
        <v>18903.82009455841</v>
      </c>
      <c r="EY90" s="13">
        <v>16551.167887516731</v>
      </c>
      <c r="EZ90" s="13" t="s">
        <v>130</v>
      </c>
      <c r="FA90" s="13">
        <v>19281.896496449579</v>
      </c>
      <c r="FC90" s="13">
        <v>16882.191245267066</v>
      </c>
      <c r="FD90" s="13" t="s">
        <v>130</v>
      </c>
      <c r="FE90" s="13">
        <v>19667.53442637857</v>
      </c>
    </row>
    <row r="91" spans="1:161" x14ac:dyDescent="0.25">
      <c r="A91" s="16"/>
      <c r="B91" s="3" t="s">
        <v>85</v>
      </c>
      <c r="C91" s="4" t="s">
        <v>120</v>
      </c>
      <c r="D91" s="45" t="str">
        <f t="shared" si="6"/>
        <v/>
      </c>
      <c r="E91" s="37">
        <f t="shared" si="7"/>
        <v>23605.253603784109</v>
      </c>
      <c r="F91" s="45" t="str">
        <f t="shared" si="8"/>
        <v/>
      </c>
      <c r="G91" s="37">
        <f t="shared" si="11"/>
        <v>25681.343841640755</v>
      </c>
      <c r="H91" s="53" t="str">
        <f t="shared" si="9"/>
        <v/>
      </c>
      <c r="I91" s="13" t="e">
        <f t="shared" si="10"/>
        <v>#VALUE!</v>
      </c>
      <c r="K91" s="13">
        <v>19716.272484236317</v>
      </c>
      <c r="L91" s="13" t="s">
        <v>130</v>
      </c>
      <c r="M91" s="13">
        <v>21450.633678739225</v>
      </c>
      <c r="N91" s="13">
        <v>20110.597933921043</v>
      </c>
      <c r="O91" s="13" t="s">
        <v>130</v>
      </c>
      <c r="P91" s="13">
        <v>21879.646352314008</v>
      </c>
      <c r="Q91" s="13">
        <v>20512.809892599464</v>
      </c>
      <c r="R91" s="13" t="s">
        <v>130</v>
      </c>
      <c r="S91" s="13">
        <v>22317.239279360288</v>
      </c>
      <c r="T91" s="13">
        <v>21128.497755385917</v>
      </c>
      <c r="U91" s="13">
        <v>22986.756457741099</v>
      </c>
      <c r="V91" s="13">
        <v>21762.352688047496</v>
      </c>
      <c r="W91" s="13" t="s">
        <v>130</v>
      </c>
      <c r="X91" s="13">
        <v>23676.359151473334</v>
      </c>
      <c r="Y91" s="13">
        <v>22197.599741808448</v>
      </c>
      <c r="Z91" s="13" t="s">
        <v>130</v>
      </c>
      <c r="AA91" s="13">
        <v>24149.8863345028</v>
      </c>
      <c r="AB91" s="13">
        <v>22890.164853752871</v>
      </c>
      <c r="AC91" s="13" t="s">
        <v>130</v>
      </c>
      <c r="AD91" s="13">
        <v>24903.362788139286</v>
      </c>
      <c r="CJ91" s="31">
        <v>4176</v>
      </c>
      <c r="CK91" s="31">
        <v>5214</v>
      </c>
      <c r="CL91" s="13">
        <v>4677.1200000000008</v>
      </c>
      <c r="CM91" s="13" t="s">
        <v>130</v>
      </c>
      <c r="CN91" s="13">
        <v>5683.26</v>
      </c>
      <c r="CO91" s="13">
        <v>5238.3744000000015</v>
      </c>
      <c r="CP91" s="13" t="s">
        <v>130</v>
      </c>
      <c r="CQ91" s="13">
        <v>6194.7534000000005</v>
      </c>
      <c r="CR91" s="13">
        <v>6809.8867200000022</v>
      </c>
      <c r="CS91" s="13" t="s">
        <v>130</v>
      </c>
      <c r="CT91" s="13">
        <v>8053.1794200000013</v>
      </c>
      <c r="CU91" s="13">
        <v>8512.3584000000028</v>
      </c>
      <c r="CV91" s="13" t="s">
        <v>130</v>
      </c>
      <c r="CW91" s="13">
        <v>9261.1563330000008</v>
      </c>
      <c r="CX91" s="13" t="s">
        <v>130</v>
      </c>
      <c r="CY91" s="13">
        <v>10299.953664000002</v>
      </c>
      <c r="CZ91" s="13" t="s">
        <v>130</v>
      </c>
      <c r="DA91" s="13">
        <v>11205.99916293</v>
      </c>
      <c r="DB91" s="13">
        <v>11329.949030400003</v>
      </c>
      <c r="DC91" s="13" t="s">
        <v>130</v>
      </c>
      <c r="DD91" s="13">
        <v>12326.599079223</v>
      </c>
      <c r="DE91" s="13">
        <v>12123.045462528004</v>
      </c>
      <c r="DF91" s="13" t="s">
        <v>130</v>
      </c>
      <c r="DG91" s="13">
        <v>13189.461014768611</v>
      </c>
      <c r="DH91" s="13">
        <v>12547.352053716482</v>
      </c>
      <c r="DI91" s="13" t="s">
        <v>130</v>
      </c>
      <c r="DJ91" s="13">
        <v>13651.092150285511</v>
      </c>
      <c r="DK91" s="13">
        <v>13049.246135865142</v>
      </c>
      <c r="DL91" s="13" t="s">
        <v>130</v>
      </c>
      <c r="DM91" s="13">
        <v>14197.135836296931</v>
      </c>
      <c r="DN91" s="13">
        <v>13636.462211979073</v>
      </c>
      <c r="DO91" s="13" t="s">
        <v>130</v>
      </c>
      <c r="DP91" s="13">
        <v>14836.006948930291</v>
      </c>
      <c r="DQ91" s="13">
        <v>14045.556078338446</v>
      </c>
      <c r="DR91" s="13" t="s">
        <v>130</v>
      </c>
      <c r="DS91" s="13">
        <v>15281.0871573982</v>
      </c>
      <c r="DT91" s="13">
        <v>14705.697214020352</v>
      </c>
      <c r="DU91" s="13" t="s">
        <v>130</v>
      </c>
      <c r="DV91" s="13">
        <v>15999.298253795914</v>
      </c>
      <c r="DW91" s="13">
        <v>15146.868130440964</v>
      </c>
      <c r="DX91" s="13" t="s">
        <v>130</v>
      </c>
      <c r="DY91" s="13">
        <v>16479.277201409794</v>
      </c>
      <c r="DZ91" s="13">
        <v>15601.274174354194</v>
      </c>
      <c r="EA91" s="13" t="s">
        <v>130</v>
      </c>
      <c r="EB91" s="13">
        <v>16973.655517452087</v>
      </c>
      <c r="EC91" s="13">
        <v>15991.306028713047</v>
      </c>
      <c r="ED91" s="13" t="s">
        <v>130</v>
      </c>
      <c r="EE91" s="13">
        <v>17397.996905388387</v>
      </c>
      <c r="EF91" s="13">
        <v>16311.132149287308</v>
      </c>
      <c r="EG91" s="13" t="s">
        <v>130</v>
      </c>
      <c r="EH91" s="13">
        <v>17745.956843496155</v>
      </c>
      <c r="EI91" s="13">
        <v>16637.354792273054</v>
      </c>
      <c r="EJ91" s="13" t="s">
        <v>130</v>
      </c>
      <c r="EK91" s="13">
        <v>18100.87598036608</v>
      </c>
      <c r="EL91" s="13">
        <v>16970.101888118515</v>
      </c>
      <c r="EM91" s="13" t="s">
        <v>130</v>
      </c>
      <c r="EN91" s="13">
        <v>18462.893499973401</v>
      </c>
      <c r="EO91" s="13">
        <v>17597.9956579789</v>
      </c>
      <c r="EP91" s="13" t="s">
        <v>130</v>
      </c>
      <c r="EQ91" s="13">
        <v>19146.020559472414</v>
      </c>
      <c r="ER91" s="13">
        <v>18037.945549428372</v>
      </c>
      <c r="ES91" s="13" t="s">
        <v>130</v>
      </c>
      <c r="ET91" s="13">
        <v>19624.671073459223</v>
      </c>
      <c r="EU91" s="13">
        <v>18398.704460416939</v>
      </c>
      <c r="EV91" s="13" t="s">
        <v>130</v>
      </c>
      <c r="EW91" s="13">
        <v>20017.164494928409</v>
      </c>
      <c r="EY91" s="13">
        <v>18766.678549625278</v>
      </c>
      <c r="EZ91" s="13" t="s">
        <v>130</v>
      </c>
      <c r="FA91" s="13">
        <v>20417.507784826979</v>
      </c>
      <c r="FC91" s="13">
        <v>19142.012120617783</v>
      </c>
      <c r="FD91" s="13" t="s">
        <v>130</v>
      </c>
      <c r="FE91" s="13">
        <v>20825.857940523518</v>
      </c>
    </row>
    <row r="92" spans="1:161" x14ac:dyDescent="0.25">
      <c r="A92" s="19"/>
      <c r="B92" s="6" t="s">
        <v>86</v>
      </c>
      <c r="C92" s="8"/>
      <c r="D92" s="47" t="str">
        <f t="shared" si="6"/>
        <v/>
      </c>
      <c r="E92" s="40"/>
      <c r="F92" s="44"/>
      <c r="G92" s="40"/>
      <c r="H92" s="54">
        <f>SUM(H93:H96)</f>
        <v>0</v>
      </c>
      <c r="I92" s="13" t="e">
        <f t="shared" si="10"/>
        <v>#VALUE!</v>
      </c>
      <c r="L92" s="13" t="s">
        <v>130</v>
      </c>
      <c r="O92" s="13" t="s">
        <v>130</v>
      </c>
      <c r="CJ92" s="32"/>
      <c r="CK92" s="32"/>
      <c r="CM92" s="13" t="s">
        <v>130</v>
      </c>
      <c r="CP92" s="13" t="s">
        <v>130</v>
      </c>
      <c r="CS92" s="13" t="s">
        <v>130</v>
      </c>
      <c r="CV92" s="13" t="s">
        <v>130</v>
      </c>
      <c r="CX92" s="13" t="s">
        <v>130</v>
      </c>
      <c r="CZ92" s="13" t="s">
        <v>130</v>
      </c>
      <c r="DC92" s="13" t="s">
        <v>130</v>
      </c>
      <c r="DF92" s="13" t="s">
        <v>130</v>
      </c>
      <c r="DI92" s="13" t="s">
        <v>130</v>
      </c>
      <c r="DL92" s="13" t="s">
        <v>130</v>
      </c>
      <c r="DO92" s="13" t="s">
        <v>130</v>
      </c>
      <c r="DR92" s="13" t="s">
        <v>130</v>
      </c>
      <c r="DU92" s="13" t="s">
        <v>130</v>
      </c>
      <c r="DX92" s="13" t="s">
        <v>130</v>
      </c>
      <c r="EA92" s="13" t="s">
        <v>130</v>
      </c>
      <c r="ED92" s="13" t="s">
        <v>130</v>
      </c>
      <c r="EG92" s="13" t="s">
        <v>130</v>
      </c>
      <c r="EJ92" s="13" t="s">
        <v>130</v>
      </c>
      <c r="EM92" s="13" t="s">
        <v>130</v>
      </c>
      <c r="EP92" s="13" t="s">
        <v>130</v>
      </c>
      <c r="ES92" s="13" t="s">
        <v>130</v>
      </c>
      <c r="EV92" s="13" t="s">
        <v>130</v>
      </c>
      <c r="EZ92" s="13" t="s">
        <v>130</v>
      </c>
      <c r="FD92" s="13" t="s">
        <v>130</v>
      </c>
    </row>
    <row r="93" spans="1:161" x14ac:dyDescent="0.25">
      <c r="A93" s="16"/>
      <c r="B93" s="3" t="s">
        <v>87</v>
      </c>
      <c r="C93" s="4" t="s">
        <v>122</v>
      </c>
      <c r="D93" s="45" t="str">
        <f t="shared" si="6"/>
        <v/>
      </c>
      <c r="E93" s="37">
        <f t="shared" si="7"/>
        <v>214605.75289213005</v>
      </c>
      <c r="F93" s="45" t="str">
        <f t="shared" si="8"/>
        <v/>
      </c>
      <c r="G93" s="37">
        <f t="shared" si="11"/>
        <v>0</v>
      </c>
      <c r="H93" s="53" t="str">
        <f t="shared" si="9"/>
        <v/>
      </c>
      <c r="I93" s="13" t="e">
        <f t="shared" si="10"/>
        <v>#VALUE!</v>
      </c>
      <c r="K93" s="13">
        <v>179250.0002721542</v>
      </c>
      <c r="L93" s="13" t="s">
        <v>130</v>
      </c>
      <c r="M93" s="13">
        <v>0</v>
      </c>
      <c r="N93" s="13">
        <v>182835.00027759728</v>
      </c>
      <c r="O93" s="13" t="s">
        <v>130</v>
      </c>
      <c r="P93" s="13">
        <v>0</v>
      </c>
      <c r="Q93" s="13">
        <v>186491.70028314923</v>
      </c>
      <c r="R93" s="13" t="s">
        <v>130</v>
      </c>
      <c r="S93" s="13">
        <v>0</v>
      </c>
      <c r="T93" s="13">
        <v>192088.47506503348</v>
      </c>
      <c r="U93" s="13">
        <v>0</v>
      </c>
      <c r="V93" s="13">
        <v>197851.12931698447</v>
      </c>
      <c r="W93" s="13" t="s">
        <v>130</v>
      </c>
      <c r="X93" s="13">
        <v>0</v>
      </c>
      <c r="Y93" s="13">
        <v>201808.15190332418</v>
      </c>
      <c r="Z93" s="13" t="s">
        <v>130</v>
      </c>
      <c r="AA93" s="13">
        <v>0</v>
      </c>
      <c r="AB93" s="13">
        <v>208104.56624270786</v>
      </c>
      <c r="AC93" s="13" t="s">
        <v>130</v>
      </c>
      <c r="AD93" s="13">
        <v>0</v>
      </c>
      <c r="CJ93" s="31">
        <v>37966</v>
      </c>
      <c r="CK93" s="31"/>
      <c r="CL93" s="13">
        <v>42521.920000000006</v>
      </c>
      <c r="CM93" s="13" t="s">
        <v>130</v>
      </c>
      <c r="CO93" s="13">
        <v>47624.550400000007</v>
      </c>
      <c r="CP93" s="13" t="s">
        <v>130</v>
      </c>
      <c r="CQ93" s="13">
        <v>0</v>
      </c>
      <c r="CR93" s="13">
        <v>61911.91552000001</v>
      </c>
      <c r="CS93" s="13" t="s">
        <v>130</v>
      </c>
      <c r="CT93" s="13">
        <v>0</v>
      </c>
      <c r="CU93" s="13">
        <v>77389.894400000019</v>
      </c>
      <c r="CV93" s="13" t="s">
        <v>130</v>
      </c>
      <c r="CW93" s="13">
        <v>0</v>
      </c>
      <c r="CX93" s="13" t="s">
        <v>130</v>
      </c>
      <c r="CY93" s="13">
        <v>93641.772224000015</v>
      </c>
      <c r="CZ93" s="13" t="s">
        <v>130</v>
      </c>
      <c r="DA93" s="13">
        <v>0</v>
      </c>
      <c r="DB93" s="13">
        <v>103005.94944640003</v>
      </c>
      <c r="DC93" s="13" t="s">
        <v>130</v>
      </c>
      <c r="DD93" s="13">
        <v>0</v>
      </c>
      <c r="DE93" s="13">
        <v>110216.36590764804</v>
      </c>
      <c r="DF93" s="13" t="s">
        <v>130</v>
      </c>
      <c r="DG93" s="13">
        <v>0</v>
      </c>
      <c r="DH93" s="13">
        <v>114073.93871441571</v>
      </c>
      <c r="DI93" s="13" t="s">
        <v>130</v>
      </c>
      <c r="DJ93" s="13">
        <v>0</v>
      </c>
      <c r="DK93" s="13">
        <v>118636.89626299233</v>
      </c>
      <c r="DL93" s="13" t="s">
        <v>130</v>
      </c>
      <c r="DM93" s="13">
        <v>0</v>
      </c>
      <c r="DN93" s="13">
        <v>123975.55659482698</v>
      </c>
      <c r="DO93" s="13" t="s">
        <v>130</v>
      </c>
      <c r="DP93" s="13">
        <v>0</v>
      </c>
      <c r="DQ93" s="13">
        <v>127694.82329267179</v>
      </c>
      <c r="DR93" s="13" t="s">
        <v>130</v>
      </c>
      <c r="DS93" s="13">
        <v>0</v>
      </c>
      <c r="DT93" s="13">
        <v>133696.47998742736</v>
      </c>
      <c r="DU93" s="13" t="s">
        <v>130</v>
      </c>
      <c r="DV93" s="13">
        <v>0</v>
      </c>
      <c r="DW93" s="13">
        <v>137707.37438705019</v>
      </c>
      <c r="DX93" s="13" t="s">
        <v>130</v>
      </c>
      <c r="DY93" s="13">
        <v>0</v>
      </c>
      <c r="DZ93" s="13">
        <v>141838.5956186617</v>
      </c>
      <c r="EA93" s="13" t="s">
        <v>130</v>
      </c>
      <c r="EB93" s="13">
        <v>0</v>
      </c>
      <c r="EC93" s="13">
        <v>145384.56050912823</v>
      </c>
      <c r="ED93" s="13" t="s">
        <v>130</v>
      </c>
      <c r="EE93" s="13">
        <v>0</v>
      </c>
      <c r="EF93" s="13">
        <v>148292.25171931079</v>
      </c>
      <c r="EG93" s="13" t="s">
        <v>130</v>
      </c>
      <c r="EH93" s="13">
        <v>0</v>
      </c>
      <c r="EI93" s="13">
        <v>151258.096753697</v>
      </c>
      <c r="EJ93" s="13" t="s">
        <v>130</v>
      </c>
      <c r="EK93" s="13">
        <v>0</v>
      </c>
      <c r="EL93" s="13">
        <v>154283.25868877093</v>
      </c>
      <c r="EM93" s="13" t="s">
        <v>130</v>
      </c>
      <c r="EN93" s="13">
        <v>0</v>
      </c>
      <c r="EO93" s="13">
        <v>159991.73926025545</v>
      </c>
      <c r="EP93" s="13" t="s">
        <v>130</v>
      </c>
      <c r="EQ93" s="13">
        <v>0</v>
      </c>
      <c r="ER93" s="13">
        <v>163991.53274176182</v>
      </c>
      <c r="ES93" s="13" t="s">
        <v>130</v>
      </c>
      <c r="ET93" s="13">
        <v>0</v>
      </c>
      <c r="EU93" s="13">
        <v>167271.36339659707</v>
      </c>
      <c r="EV93" s="13" t="s">
        <v>130</v>
      </c>
      <c r="EW93" s="13">
        <v>0</v>
      </c>
      <c r="EY93" s="13">
        <v>170616.79066452902</v>
      </c>
      <c r="EZ93" s="13" t="s">
        <v>130</v>
      </c>
      <c r="FA93" s="13">
        <v>0</v>
      </c>
      <c r="FC93" s="13">
        <v>174029.12647781961</v>
      </c>
      <c r="FD93" s="13" t="s">
        <v>130</v>
      </c>
      <c r="FE93" s="13">
        <v>0</v>
      </c>
    </row>
    <row r="94" spans="1:161" x14ac:dyDescent="0.25">
      <c r="A94" s="16"/>
      <c r="B94" s="3" t="s">
        <v>88</v>
      </c>
      <c r="C94" s="4" t="s">
        <v>122</v>
      </c>
      <c r="D94" s="45" t="str">
        <f t="shared" si="6"/>
        <v/>
      </c>
      <c r="E94" s="37">
        <f t="shared" si="7"/>
        <v>628232.13651905709</v>
      </c>
      <c r="F94" s="45" t="str">
        <f t="shared" si="8"/>
        <v/>
      </c>
      <c r="G94" s="37">
        <f t="shared" si="11"/>
        <v>0</v>
      </c>
      <c r="H94" s="53" t="str">
        <f t="shared" si="9"/>
        <v/>
      </c>
      <c r="I94" s="13" t="e">
        <f t="shared" si="10"/>
        <v>#VALUE!</v>
      </c>
      <c r="K94" s="13">
        <v>524738.01638960559</v>
      </c>
      <c r="L94" s="13" t="s">
        <v>130</v>
      </c>
      <c r="M94" s="13">
        <v>0</v>
      </c>
      <c r="N94" s="13">
        <v>535232.77671739773</v>
      </c>
      <c r="O94" s="13" t="s">
        <v>130</v>
      </c>
      <c r="P94" s="13">
        <v>0</v>
      </c>
      <c r="Q94" s="13">
        <v>545937.43225174572</v>
      </c>
      <c r="R94" s="13" t="s">
        <v>130</v>
      </c>
      <c r="S94" s="13">
        <v>0</v>
      </c>
      <c r="T94" s="13">
        <v>562315.55521929811</v>
      </c>
      <c r="U94" s="13">
        <v>0</v>
      </c>
      <c r="V94" s="13">
        <v>579185.02187587705</v>
      </c>
      <c r="W94" s="13" t="s">
        <v>130</v>
      </c>
      <c r="X94" s="13">
        <v>0</v>
      </c>
      <c r="Y94" s="13">
        <v>590768.72231339465</v>
      </c>
      <c r="Z94" s="13" t="s">
        <v>130</v>
      </c>
      <c r="AA94" s="13">
        <v>0</v>
      </c>
      <c r="AB94" s="13">
        <v>609200.70644957246</v>
      </c>
      <c r="AC94" s="13" t="s">
        <v>130</v>
      </c>
      <c r="AD94" s="13">
        <v>0</v>
      </c>
      <c r="CJ94" s="31">
        <v>111142</v>
      </c>
      <c r="CK94" s="31"/>
      <c r="CL94" s="13">
        <v>124479.04000000001</v>
      </c>
      <c r="CM94" s="13" t="s">
        <v>130</v>
      </c>
      <c r="CO94" s="13">
        <v>139416.52480000001</v>
      </c>
      <c r="CP94" s="13" t="s">
        <v>130</v>
      </c>
      <c r="CQ94" s="13">
        <v>0</v>
      </c>
      <c r="CR94" s="13">
        <v>181241.48224000001</v>
      </c>
      <c r="CS94" s="13" t="s">
        <v>130</v>
      </c>
      <c r="CT94" s="13">
        <v>0</v>
      </c>
      <c r="CU94" s="13">
        <v>226551.85280000002</v>
      </c>
      <c r="CV94" s="13" t="s">
        <v>130</v>
      </c>
      <c r="CW94" s="13">
        <v>0</v>
      </c>
      <c r="CX94" s="13" t="s">
        <v>130</v>
      </c>
      <c r="CY94" s="13">
        <v>274127.74188800005</v>
      </c>
      <c r="CZ94" s="13" t="s">
        <v>130</v>
      </c>
      <c r="DA94" s="13">
        <v>0</v>
      </c>
      <c r="DB94" s="13">
        <v>301540.51607680006</v>
      </c>
      <c r="DC94" s="13" t="s">
        <v>130</v>
      </c>
      <c r="DD94" s="13">
        <v>0</v>
      </c>
      <c r="DE94" s="13">
        <v>322648.35220217612</v>
      </c>
      <c r="DF94" s="13" t="s">
        <v>130</v>
      </c>
      <c r="DG94" s="13">
        <v>0</v>
      </c>
      <c r="DH94" s="13">
        <v>333941.04452925228</v>
      </c>
      <c r="DI94" s="13" t="s">
        <v>130</v>
      </c>
      <c r="DJ94" s="13">
        <v>0</v>
      </c>
      <c r="DK94" s="13">
        <v>347298.68631042237</v>
      </c>
      <c r="DL94" s="13" t="s">
        <v>130</v>
      </c>
      <c r="DM94" s="13">
        <v>0</v>
      </c>
      <c r="DN94" s="13">
        <v>362927.12719439133</v>
      </c>
      <c r="DO94" s="13" t="s">
        <v>130</v>
      </c>
      <c r="DP94" s="13">
        <v>0</v>
      </c>
      <c r="DQ94" s="13">
        <v>373814.94101022306</v>
      </c>
      <c r="DR94" s="13" t="s">
        <v>130</v>
      </c>
      <c r="DS94" s="13">
        <v>0</v>
      </c>
      <c r="DT94" s="13">
        <v>391384.24323770351</v>
      </c>
      <c r="DU94" s="13" t="s">
        <v>130</v>
      </c>
      <c r="DV94" s="13">
        <v>0</v>
      </c>
      <c r="DW94" s="13">
        <v>403125.77053483465</v>
      </c>
      <c r="DX94" s="13" t="s">
        <v>130</v>
      </c>
      <c r="DY94" s="13">
        <v>0</v>
      </c>
      <c r="DZ94" s="13">
        <v>415219.5436508797</v>
      </c>
      <c r="EA94" s="13" t="s">
        <v>130</v>
      </c>
      <c r="EB94" s="13">
        <v>0</v>
      </c>
      <c r="EC94" s="13">
        <v>425600.03224215168</v>
      </c>
      <c r="ED94" s="13" t="s">
        <v>130</v>
      </c>
      <c r="EE94" s="13">
        <v>0</v>
      </c>
      <c r="EF94" s="13">
        <v>434112.03288699471</v>
      </c>
      <c r="EG94" s="13" t="s">
        <v>130</v>
      </c>
      <c r="EH94" s="13">
        <v>0</v>
      </c>
      <c r="EI94" s="13">
        <v>442794.27354473463</v>
      </c>
      <c r="EJ94" s="13" t="s">
        <v>130</v>
      </c>
      <c r="EK94" s="13">
        <v>0</v>
      </c>
      <c r="EL94" s="13">
        <v>451650.15901562932</v>
      </c>
      <c r="EM94" s="13" t="s">
        <v>130</v>
      </c>
      <c r="EN94" s="13">
        <v>0</v>
      </c>
      <c r="EO94" s="13">
        <v>468361.21489920758</v>
      </c>
      <c r="EP94" s="13" t="s">
        <v>130</v>
      </c>
      <c r="EQ94" s="13">
        <v>0</v>
      </c>
      <c r="ER94" s="13">
        <v>480070.24527168775</v>
      </c>
      <c r="ES94" s="13" t="s">
        <v>130</v>
      </c>
      <c r="ET94" s="13">
        <v>0</v>
      </c>
      <c r="EU94" s="13">
        <v>489671.65017712151</v>
      </c>
      <c r="EV94" s="13" t="s">
        <v>130</v>
      </c>
      <c r="EW94" s="13">
        <v>0</v>
      </c>
      <c r="EY94" s="13">
        <v>499465.08318066393</v>
      </c>
      <c r="EZ94" s="13" t="s">
        <v>130</v>
      </c>
      <c r="FA94" s="13">
        <v>0</v>
      </c>
      <c r="FC94" s="13">
        <v>509454.38484427723</v>
      </c>
      <c r="FD94" s="13" t="s">
        <v>130</v>
      </c>
      <c r="FE94" s="13">
        <v>0</v>
      </c>
    </row>
    <row r="95" spans="1:161" x14ac:dyDescent="0.25">
      <c r="A95" s="16"/>
      <c r="B95" s="3" t="s">
        <v>89</v>
      </c>
      <c r="C95" s="4" t="s">
        <v>122</v>
      </c>
      <c r="D95" s="45" t="str">
        <f t="shared" si="6"/>
        <v/>
      </c>
      <c r="E95" s="37">
        <f t="shared" si="7"/>
        <v>291703.83506867295</v>
      </c>
      <c r="F95" s="45" t="str">
        <f t="shared" si="8"/>
        <v/>
      </c>
      <c r="G95" s="37">
        <f t="shared" si="11"/>
        <v>0</v>
      </c>
      <c r="H95" s="53" t="str">
        <f t="shared" si="9"/>
        <v/>
      </c>
      <c r="I95" s="13" t="e">
        <f t="shared" si="10"/>
        <v>#VALUE!</v>
      </c>
      <c r="K95" s="13">
        <v>243648.93625993756</v>
      </c>
      <c r="L95" s="13" t="s">
        <v>130</v>
      </c>
      <c r="M95" s="13">
        <v>0</v>
      </c>
      <c r="N95" s="13">
        <v>248521.9149851363</v>
      </c>
      <c r="O95" s="13" t="s">
        <v>130</v>
      </c>
      <c r="P95" s="13">
        <v>0</v>
      </c>
      <c r="Q95" s="13">
        <v>253492.35328483905</v>
      </c>
      <c r="R95" s="13" t="s">
        <v>130</v>
      </c>
      <c r="S95" s="13">
        <v>0</v>
      </c>
      <c r="T95" s="13">
        <v>261097.12388338422</v>
      </c>
      <c r="U95" s="13">
        <v>0</v>
      </c>
      <c r="V95" s="13">
        <v>268930.03759988578</v>
      </c>
      <c r="W95" s="13" t="s">
        <v>130</v>
      </c>
      <c r="X95" s="13">
        <v>0</v>
      </c>
      <c r="Y95" s="13">
        <v>274308.63835188351</v>
      </c>
      <c r="Z95" s="13" t="s">
        <v>130</v>
      </c>
      <c r="AA95" s="13">
        <v>0</v>
      </c>
      <c r="AB95" s="13">
        <v>282867.06786846224</v>
      </c>
      <c r="AC95" s="13" t="s">
        <v>130</v>
      </c>
      <c r="AD95" s="13">
        <v>0</v>
      </c>
      <c r="CJ95" s="31">
        <v>51606</v>
      </c>
      <c r="CK95" s="29"/>
      <c r="CL95" s="13">
        <v>57798.720000000008</v>
      </c>
      <c r="CM95" s="13" t="s">
        <v>130</v>
      </c>
      <c r="CO95" s="13">
        <v>64734.566400000018</v>
      </c>
      <c r="CP95" s="13" t="s">
        <v>130</v>
      </c>
      <c r="CQ95" s="13">
        <v>0</v>
      </c>
      <c r="CR95" s="13">
        <v>84154.936320000023</v>
      </c>
      <c r="CS95" s="13" t="s">
        <v>130</v>
      </c>
      <c r="CT95" s="13">
        <v>0</v>
      </c>
      <c r="CU95" s="13">
        <v>105193.67040000003</v>
      </c>
      <c r="CV95" s="13" t="s">
        <v>130</v>
      </c>
      <c r="CW95" s="13">
        <v>0</v>
      </c>
      <c r="CX95" s="13" t="s">
        <v>130</v>
      </c>
      <c r="CY95" s="13">
        <v>127284.34118400003</v>
      </c>
      <c r="CZ95" s="13" t="s">
        <v>130</v>
      </c>
      <c r="DA95" s="13">
        <v>0</v>
      </c>
      <c r="DB95" s="13">
        <v>140012.77530240006</v>
      </c>
      <c r="DC95" s="13" t="s">
        <v>130</v>
      </c>
      <c r="DD95" s="13">
        <v>0</v>
      </c>
      <c r="DE95" s="13">
        <v>149813.66957356807</v>
      </c>
      <c r="DF95" s="13" t="s">
        <v>130</v>
      </c>
      <c r="DG95" s="13">
        <v>0</v>
      </c>
      <c r="DH95" s="13">
        <v>155057.14800864295</v>
      </c>
      <c r="DI95" s="13" t="s">
        <v>130</v>
      </c>
      <c r="DJ95" s="13">
        <v>0</v>
      </c>
      <c r="DK95" s="13">
        <v>161259.43392898867</v>
      </c>
      <c r="DL95" s="13" t="s">
        <v>130</v>
      </c>
      <c r="DM95" s="13">
        <v>0</v>
      </c>
      <c r="DN95" s="13">
        <v>168516.10845579315</v>
      </c>
      <c r="DO95" s="13" t="s">
        <v>130</v>
      </c>
      <c r="DP95" s="13">
        <v>0</v>
      </c>
      <c r="DQ95" s="13">
        <v>173571.59170946694</v>
      </c>
      <c r="DR95" s="13" t="s">
        <v>130</v>
      </c>
      <c r="DS95" s="13">
        <v>0</v>
      </c>
      <c r="DT95" s="13">
        <v>181729.45651981188</v>
      </c>
      <c r="DU95" s="13" t="s">
        <v>130</v>
      </c>
      <c r="DV95" s="13">
        <v>0</v>
      </c>
      <c r="DW95" s="13">
        <v>187181.34021540624</v>
      </c>
      <c r="DX95" s="13" t="s">
        <v>130</v>
      </c>
      <c r="DY95" s="13">
        <v>0</v>
      </c>
      <c r="DZ95" s="13">
        <v>192796.78042186843</v>
      </c>
      <c r="EA95" s="13" t="s">
        <v>130</v>
      </c>
      <c r="EB95" s="13">
        <v>0</v>
      </c>
      <c r="EC95" s="13">
        <v>197616.69993241513</v>
      </c>
      <c r="ED95" s="13" t="s">
        <v>130</v>
      </c>
      <c r="EE95" s="13">
        <v>0</v>
      </c>
      <c r="EF95" s="13">
        <v>201569.03393106343</v>
      </c>
      <c r="EG95" s="13" t="s">
        <v>130</v>
      </c>
      <c r="EH95" s="13">
        <v>0</v>
      </c>
      <c r="EI95" s="13">
        <v>205600.4146096847</v>
      </c>
      <c r="EJ95" s="13" t="s">
        <v>130</v>
      </c>
      <c r="EK95" s="13">
        <v>0</v>
      </c>
      <c r="EL95" s="13">
        <v>209712.4229018784</v>
      </c>
      <c r="EM95" s="13" t="s">
        <v>130</v>
      </c>
      <c r="EN95" s="13">
        <v>0</v>
      </c>
      <c r="EO95" s="13">
        <v>217471.78254924787</v>
      </c>
      <c r="EP95" s="13" t="s">
        <v>130</v>
      </c>
      <c r="EQ95" s="13">
        <v>0</v>
      </c>
      <c r="ER95" s="13">
        <v>222908.57711297905</v>
      </c>
      <c r="ES95" s="13" t="s">
        <v>130</v>
      </c>
      <c r="ET95" s="13">
        <v>0</v>
      </c>
      <c r="EU95" s="13">
        <v>227366.74865523863</v>
      </c>
      <c r="EV95" s="13" t="s">
        <v>130</v>
      </c>
      <c r="EW95" s="13">
        <v>0</v>
      </c>
      <c r="EY95" s="13">
        <v>231914.08362834339</v>
      </c>
      <c r="EZ95" s="13" t="s">
        <v>130</v>
      </c>
      <c r="FA95" s="13">
        <v>0</v>
      </c>
      <c r="FC95" s="13">
        <v>236552.36530091026</v>
      </c>
      <c r="FD95" s="13" t="s">
        <v>130</v>
      </c>
      <c r="FE95" s="13">
        <v>0</v>
      </c>
    </row>
    <row r="96" spans="1:161" x14ac:dyDescent="0.25">
      <c r="A96" s="16"/>
      <c r="B96" s="3" t="s">
        <v>90</v>
      </c>
      <c r="C96" s="4" t="s">
        <v>122</v>
      </c>
      <c r="D96" s="45" t="str">
        <f t="shared" si="6"/>
        <v/>
      </c>
      <c r="E96" s="37">
        <f t="shared" si="7"/>
        <v>467208.86113244906</v>
      </c>
      <c r="F96" s="45" t="str">
        <f t="shared" si="8"/>
        <v/>
      </c>
      <c r="G96" s="37">
        <f t="shared" si="11"/>
        <v>0</v>
      </c>
      <c r="H96" s="53" t="str">
        <f t="shared" si="9"/>
        <v/>
      </c>
      <c r="I96" s="13" t="e">
        <f t="shared" si="10"/>
        <v>#VALUE!</v>
      </c>
      <c r="K96" s="13">
        <v>390241.49956526642</v>
      </c>
      <c r="L96" s="13" t="s">
        <v>130</v>
      </c>
      <c r="M96" s="13">
        <v>0</v>
      </c>
      <c r="N96" s="13">
        <v>398046.32955657179</v>
      </c>
      <c r="O96" s="13" t="s">
        <v>130</v>
      </c>
      <c r="P96" s="13">
        <v>0</v>
      </c>
      <c r="Q96" s="13">
        <v>406007.25614770321</v>
      </c>
      <c r="R96" s="13" t="s">
        <v>130</v>
      </c>
      <c r="S96" s="13">
        <v>0</v>
      </c>
      <c r="T96" s="13">
        <v>418187.47383213433</v>
      </c>
      <c r="U96" s="13">
        <v>0</v>
      </c>
      <c r="V96" s="13">
        <v>430733.09804709838</v>
      </c>
      <c r="W96" s="13" t="s">
        <v>130</v>
      </c>
      <c r="X96" s="13">
        <v>0</v>
      </c>
      <c r="Y96" s="13">
        <v>439347.76000804035</v>
      </c>
      <c r="Z96" s="13" t="s">
        <v>130</v>
      </c>
      <c r="AA96" s="13">
        <v>0</v>
      </c>
      <c r="AB96" s="13">
        <v>453055.41012029117</v>
      </c>
      <c r="AC96" s="13" t="s">
        <v>130</v>
      </c>
      <c r="AD96" s="13">
        <v>0</v>
      </c>
      <c r="CJ96" s="31">
        <v>82655</v>
      </c>
      <c r="CK96" s="29"/>
      <c r="CL96" s="13">
        <v>92573.6</v>
      </c>
      <c r="CM96" s="13" t="s">
        <v>130</v>
      </c>
      <c r="CO96" s="13">
        <v>103682.43200000002</v>
      </c>
      <c r="CP96" s="13" t="s">
        <v>130</v>
      </c>
      <c r="CQ96" s="13">
        <v>0</v>
      </c>
      <c r="CR96" s="13">
        <v>134787.16160000002</v>
      </c>
      <c r="CS96" s="13" t="s">
        <v>130</v>
      </c>
      <c r="CT96" s="13">
        <v>0</v>
      </c>
      <c r="CU96" s="13">
        <v>168483.95200000002</v>
      </c>
      <c r="CV96" s="13" t="s">
        <v>130</v>
      </c>
      <c r="CW96" s="13">
        <v>0</v>
      </c>
      <c r="CX96" s="13" t="s">
        <v>130</v>
      </c>
      <c r="CY96" s="13">
        <v>203865.58192000003</v>
      </c>
      <c r="CZ96" s="13" t="s">
        <v>130</v>
      </c>
      <c r="DA96" s="13">
        <v>0</v>
      </c>
      <c r="DB96" s="13">
        <v>224252.14011200005</v>
      </c>
      <c r="DC96" s="13" t="s">
        <v>130</v>
      </c>
      <c r="DD96" s="13">
        <v>0</v>
      </c>
      <c r="DE96" s="13">
        <v>239949.78991984006</v>
      </c>
      <c r="DF96" s="13" t="s">
        <v>130</v>
      </c>
      <c r="DG96" s="13">
        <v>0</v>
      </c>
      <c r="DH96" s="13">
        <v>248348.03256703445</v>
      </c>
      <c r="DI96" s="13" t="s">
        <v>130</v>
      </c>
      <c r="DJ96" s="13">
        <v>0</v>
      </c>
      <c r="DK96" s="13">
        <v>258281.95386971583</v>
      </c>
      <c r="DL96" s="13" t="s">
        <v>130</v>
      </c>
      <c r="DM96" s="13">
        <v>0</v>
      </c>
      <c r="DN96" s="13">
        <v>269904.64179385302</v>
      </c>
      <c r="DO96" s="13" t="s">
        <v>130</v>
      </c>
      <c r="DP96" s="13">
        <v>0</v>
      </c>
      <c r="DQ96" s="13">
        <v>278001.7810476686</v>
      </c>
      <c r="DR96" s="13" t="s">
        <v>130</v>
      </c>
      <c r="DS96" s="13">
        <v>0</v>
      </c>
      <c r="DT96" s="13">
        <v>291067.86475690902</v>
      </c>
      <c r="DU96" s="13" t="s">
        <v>130</v>
      </c>
      <c r="DV96" s="13">
        <v>0</v>
      </c>
      <c r="DW96" s="13">
        <v>299799.90069961629</v>
      </c>
      <c r="DX96" s="13" t="s">
        <v>130</v>
      </c>
      <c r="DY96" s="13">
        <v>0</v>
      </c>
      <c r="DZ96" s="13">
        <v>308793.89772060479</v>
      </c>
      <c r="EA96" s="13" t="s">
        <v>130</v>
      </c>
      <c r="EB96" s="13">
        <v>0</v>
      </c>
      <c r="EC96" s="13">
        <v>316513.74516361987</v>
      </c>
      <c r="ED96" s="13" t="s">
        <v>130</v>
      </c>
      <c r="EE96" s="13">
        <v>0</v>
      </c>
      <c r="EF96" s="13">
        <v>322844.02006689226</v>
      </c>
      <c r="EG96" s="13" t="s">
        <v>130</v>
      </c>
      <c r="EH96" s="13">
        <v>0</v>
      </c>
      <c r="EI96" s="13">
        <v>329300.90046823013</v>
      </c>
      <c r="EJ96" s="13" t="s">
        <v>130</v>
      </c>
      <c r="EK96" s="13">
        <v>0</v>
      </c>
      <c r="EL96" s="13">
        <v>335886.91847759474</v>
      </c>
      <c r="EM96" s="13" t="s">
        <v>130</v>
      </c>
      <c r="EN96" s="13">
        <v>0</v>
      </c>
      <c r="EO96" s="13">
        <v>348314.73446126573</v>
      </c>
      <c r="EP96" s="13" t="s">
        <v>130</v>
      </c>
      <c r="EQ96" s="13">
        <v>0</v>
      </c>
      <c r="ER96" s="13">
        <v>357022.60282279737</v>
      </c>
      <c r="ES96" s="13" t="s">
        <v>130</v>
      </c>
      <c r="ET96" s="13">
        <v>0</v>
      </c>
      <c r="EU96" s="13">
        <v>364163.05487925332</v>
      </c>
      <c r="EV96" s="13" t="s">
        <v>130</v>
      </c>
      <c r="EW96" s="13">
        <v>0</v>
      </c>
      <c r="EY96" s="13">
        <v>371446.31597683841</v>
      </c>
      <c r="EZ96" s="13" t="s">
        <v>130</v>
      </c>
      <c r="FA96" s="13">
        <v>0</v>
      </c>
      <c r="FC96" s="13">
        <v>378875.24229637516</v>
      </c>
      <c r="FD96" s="13" t="s">
        <v>130</v>
      </c>
      <c r="FE96" s="13">
        <v>0</v>
      </c>
    </row>
    <row r="97" spans="1:161" x14ac:dyDescent="0.25">
      <c r="A97" s="19"/>
      <c r="B97" s="6" t="s">
        <v>91</v>
      </c>
      <c r="C97" s="8"/>
      <c r="D97" s="47" t="str">
        <f t="shared" si="6"/>
        <v/>
      </c>
      <c r="E97" s="40"/>
      <c r="F97" s="44"/>
      <c r="G97" s="40"/>
      <c r="H97" s="54">
        <f>SUM(H98:H99)</f>
        <v>0</v>
      </c>
      <c r="I97" s="13" t="e">
        <f t="shared" si="10"/>
        <v>#VALUE!</v>
      </c>
      <c r="L97" s="13" t="s">
        <v>130</v>
      </c>
      <c r="O97" s="13" t="s">
        <v>130</v>
      </c>
      <c r="CJ97" s="32"/>
      <c r="CK97" s="32"/>
      <c r="CM97" s="13" t="s">
        <v>130</v>
      </c>
      <c r="CP97" s="13" t="s">
        <v>130</v>
      </c>
      <c r="CS97" s="13" t="s">
        <v>130</v>
      </c>
      <c r="CV97" s="13" t="s">
        <v>130</v>
      </c>
      <c r="CX97" s="13" t="s">
        <v>130</v>
      </c>
      <c r="CZ97" s="13" t="s">
        <v>130</v>
      </c>
      <c r="DC97" s="13" t="s">
        <v>130</v>
      </c>
      <c r="DF97" s="13" t="s">
        <v>130</v>
      </c>
      <c r="DI97" s="13" t="s">
        <v>130</v>
      </c>
      <c r="DL97" s="13" t="s">
        <v>130</v>
      </c>
      <c r="DO97" s="13" t="s">
        <v>130</v>
      </c>
      <c r="DR97" s="13" t="s">
        <v>130</v>
      </c>
      <c r="DU97" s="13" t="s">
        <v>130</v>
      </c>
      <c r="DX97" s="13" t="s">
        <v>130</v>
      </c>
      <c r="EA97" s="13" t="s">
        <v>130</v>
      </c>
      <c r="ED97" s="13" t="s">
        <v>130</v>
      </c>
      <c r="EG97" s="13" t="s">
        <v>130</v>
      </c>
      <c r="EJ97" s="13" t="s">
        <v>130</v>
      </c>
      <c r="EM97" s="13" t="s">
        <v>130</v>
      </c>
      <c r="EP97" s="13" t="s">
        <v>130</v>
      </c>
      <c r="ES97" s="13" t="s">
        <v>130</v>
      </c>
      <c r="EV97" s="13" t="s">
        <v>130</v>
      </c>
      <c r="EZ97" s="13" t="s">
        <v>130</v>
      </c>
      <c r="FD97" s="13" t="s">
        <v>130</v>
      </c>
    </row>
    <row r="98" spans="1:161" x14ac:dyDescent="0.25">
      <c r="A98" s="16"/>
      <c r="B98" s="3" t="s">
        <v>92</v>
      </c>
      <c r="C98" s="4" t="s">
        <v>122</v>
      </c>
      <c r="D98" s="45" t="str">
        <f t="shared" si="6"/>
        <v/>
      </c>
      <c r="E98" s="37">
        <f t="shared" si="7"/>
        <v>0</v>
      </c>
      <c r="F98" s="45" t="str">
        <f t="shared" si="8"/>
        <v/>
      </c>
      <c r="G98" s="37">
        <f t="shared" si="11"/>
        <v>57972.653819737592</v>
      </c>
      <c r="H98" s="53" t="str">
        <f t="shared" si="9"/>
        <v/>
      </c>
      <c r="I98" s="13" t="e">
        <f t="shared" si="10"/>
        <v>#VALUE!</v>
      </c>
      <c r="K98" s="13">
        <v>0</v>
      </c>
      <c r="L98" s="13" t="s">
        <v>130</v>
      </c>
      <c r="M98" s="13">
        <v>48422.316532175049</v>
      </c>
      <c r="N98" s="13">
        <v>0</v>
      </c>
      <c r="O98" s="13" t="s">
        <v>130</v>
      </c>
      <c r="P98" s="13">
        <v>49390.762862818548</v>
      </c>
      <c r="Q98" s="13">
        <v>0</v>
      </c>
      <c r="R98" s="13" t="s">
        <v>130</v>
      </c>
      <c r="S98" s="13">
        <v>50378.578120074919</v>
      </c>
      <c r="T98" s="13">
        <v>0</v>
      </c>
      <c r="U98" s="13">
        <v>51889.935463677182</v>
      </c>
      <c r="V98" s="13">
        <v>0</v>
      </c>
      <c r="W98" s="13" t="s">
        <v>130</v>
      </c>
      <c r="X98" s="13">
        <v>53446.633527587503</v>
      </c>
      <c r="Y98" s="13">
        <v>0</v>
      </c>
      <c r="Z98" s="13" t="s">
        <v>130</v>
      </c>
      <c r="AA98" s="13">
        <v>54515.566198139255</v>
      </c>
      <c r="AB98" s="13">
        <v>0</v>
      </c>
      <c r="AC98" s="13" t="s">
        <v>130</v>
      </c>
      <c r="AD98" s="13">
        <v>56216.451863521193</v>
      </c>
      <c r="CJ98" s="29"/>
      <c r="CK98" s="29">
        <v>11770</v>
      </c>
      <c r="CM98" s="13" t="s">
        <v>130</v>
      </c>
      <c r="CN98" s="13">
        <v>12829.300000000001</v>
      </c>
      <c r="CO98" s="13">
        <v>0</v>
      </c>
      <c r="CP98" s="13" t="s">
        <v>130</v>
      </c>
      <c r="CQ98" s="13">
        <v>13983.937000000002</v>
      </c>
      <c r="CR98" s="13">
        <v>0</v>
      </c>
      <c r="CS98" s="13" t="s">
        <v>130</v>
      </c>
      <c r="CT98" s="13">
        <v>18179.118100000003</v>
      </c>
      <c r="CU98" s="13">
        <v>0</v>
      </c>
      <c r="CV98" s="13" t="s">
        <v>130</v>
      </c>
      <c r="CW98" s="13">
        <v>20905.985815000004</v>
      </c>
      <c r="CX98" s="13" t="s">
        <v>130</v>
      </c>
      <c r="CY98" s="13">
        <v>0</v>
      </c>
      <c r="CZ98" s="13" t="s">
        <v>130</v>
      </c>
      <c r="DA98" s="13">
        <v>25296.242836150002</v>
      </c>
      <c r="DB98" s="13">
        <v>0</v>
      </c>
      <c r="DC98" s="13" t="s">
        <v>130</v>
      </c>
      <c r="DD98" s="13">
        <v>27825.867119765004</v>
      </c>
      <c r="DE98" s="13">
        <v>0</v>
      </c>
      <c r="DF98" s="13" t="s">
        <v>130</v>
      </c>
      <c r="DG98" s="13">
        <v>29773.677818148557</v>
      </c>
      <c r="DH98" s="13">
        <v>0</v>
      </c>
      <c r="DI98" s="13" t="s">
        <v>130</v>
      </c>
      <c r="DJ98" s="13">
        <v>30815.756541783754</v>
      </c>
      <c r="DK98" s="13">
        <v>0</v>
      </c>
      <c r="DL98" s="13" t="s">
        <v>130</v>
      </c>
      <c r="DM98" s="13">
        <v>32048.386803455105</v>
      </c>
      <c r="DN98" s="13">
        <v>0</v>
      </c>
      <c r="DO98" s="13" t="s">
        <v>130</v>
      </c>
      <c r="DP98" s="13">
        <v>33490.56420961058</v>
      </c>
      <c r="DQ98" s="13">
        <v>0</v>
      </c>
      <c r="DR98" s="13" t="s">
        <v>130</v>
      </c>
      <c r="DS98" s="13">
        <v>34495.281135898898</v>
      </c>
      <c r="DT98" s="13">
        <v>0</v>
      </c>
      <c r="DU98" s="13" t="s">
        <v>130</v>
      </c>
      <c r="DV98" s="13">
        <v>36116.559349286144</v>
      </c>
      <c r="DW98" s="13">
        <v>0</v>
      </c>
      <c r="DX98" s="13" t="s">
        <v>130</v>
      </c>
      <c r="DY98" s="13">
        <v>37200.056129764729</v>
      </c>
      <c r="DZ98" s="13">
        <v>0</v>
      </c>
      <c r="EA98" s="13" t="s">
        <v>130</v>
      </c>
      <c r="EB98" s="13">
        <v>38316.057813657673</v>
      </c>
      <c r="EC98" s="13">
        <v>0</v>
      </c>
      <c r="ED98" s="13" t="s">
        <v>130</v>
      </c>
      <c r="EE98" s="13">
        <v>39273.959258999115</v>
      </c>
      <c r="EF98" s="13">
        <v>0</v>
      </c>
      <c r="EG98" s="13" t="s">
        <v>130</v>
      </c>
      <c r="EH98" s="13">
        <v>40059.438444179097</v>
      </c>
      <c r="EI98" s="13">
        <v>0</v>
      </c>
      <c r="EJ98" s="13" t="s">
        <v>130</v>
      </c>
      <c r="EK98" s="13">
        <v>40860.627213062682</v>
      </c>
      <c r="EL98" s="13">
        <v>0</v>
      </c>
      <c r="EM98" s="13" t="s">
        <v>130</v>
      </c>
      <c r="EN98" s="13">
        <v>41677.839757323934</v>
      </c>
      <c r="EO98" s="13">
        <v>0</v>
      </c>
      <c r="EP98" s="13" t="s">
        <v>130</v>
      </c>
      <c r="EQ98" s="13">
        <v>43219.919828344915</v>
      </c>
      <c r="ER98" s="13">
        <v>0</v>
      </c>
      <c r="ES98" s="13" t="s">
        <v>130</v>
      </c>
      <c r="ET98" s="13">
        <v>44300.417824053533</v>
      </c>
      <c r="EU98" s="13">
        <v>0</v>
      </c>
      <c r="EV98" s="13" t="s">
        <v>130</v>
      </c>
      <c r="EW98" s="13">
        <v>45186.426180534603</v>
      </c>
      <c r="EY98" s="13">
        <v>0</v>
      </c>
      <c r="EZ98" s="13" t="s">
        <v>130</v>
      </c>
      <c r="FA98" s="13">
        <v>46090.154704145294</v>
      </c>
      <c r="FC98" s="13">
        <v>0</v>
      </c>
      <c r="FD98" s="13" t="s">
        <v>130</v>
      </c>
      <c r="FE98" s="13">
        <v>47011.957798228199</v>
      </c>
    </row>
    <row r="99" spans="1:161" x14ac:dyDescent="0.25">
      <c r="A99" s="16"/>
      <c r="B99" s="3" t="s">
        <v>93</v>
      </c>
      <c r="C99" s="4" t="s">
        <v>120</v>
      </c>
      <c r="D99" s="45" t="str">
        <f t="shared" si="6"/>
        <v/>
      </c>
      <c r="E99" s="37">
        <f t="shared" si="7"/>
        <v>0</v>
      </c>
      <c r="F99" s="45" t="str">
        <f t="shared" si="8"/>
        <v/>
      </c>
      <c r="G99" s="37">
        <f t="shared" si="11"/>
        <v>28986.326909868796</v>
      </c>
      <c r="H99" s="53" t="str">
        <f t="shared" si="9"/>
        <v/>
      </c>
      <c r="I99" s="13" t="e">
        <f t="shared" si="10"/>
        <v>#VALUE!</v>
      </c>
      <c r="K99" s="13">
        <v>0</v>
      </c>
      <c r="L99" s="13" t="s">
        <v>130</v>
      </c>
      <c r="M99" s="13">
        <v>24211.158266087525</v>
      </c>
      <c r="N99" s="13">
        <v>0</v>
      </c>
      <c r="O99" s="13" t="s">
        <v>130</v>
      </c>
      <c r="P99" s="13">
        <v>24695.381431409274</v>
      </c>
      <c r="Q99" s="13">
        <v>0</v>
      </c>
      <c r="R99" s="13" t="s">
        <v>130</v>
      </c>
      <c r="S99" s="13">
        <v>25189.289060037459</v>
      </c>
      <c r="T99" s="13">
        <v>0</v>
      </c>
      <c r="U99" s="13">
        <v>25944.967731838591</v>
      </c>
      <c r="V99" s="13">
        <v>0</v>
      </c>
      <c r="W99" s="13" t="s">
        <v>130</v>
      </c>
      <c r="X99" s="13">
        <v>26723.316763793751</v>
      </c>
      <c r="Y99" s="13">
        <v>0</v>
      </c>
      <c r="Z99" s="13" t="s">
        <v>130</v>
      </c>
      <c r="AA99" s="13">
        <v>27257.783099069627</v>
      </c>
      <c r="AB99" s="13">
        <v>0</v>
      </c>
      <c r="AC99" s="13" t="s">
        <v>130</v>
      </c>
      <c r="AD99" s="13">
        <v>28108.225931760597</v>
      </c>
      <c r="CJ99" s="29"/>
      <c r="CK99" s="29">
        <v>5885</v>
      </c>
      <c r="CM99" s="13" t="s">
        <v>130</v>
      </c>
      <c r="CN99" s="13">
        <v>6414.6500000000005</v>
      </c>
      <c r="CO99" s="13">
        <v>0</v>
      </c>
      <c r="CP99" s="13" t="s">
        <v>130</v>
      </c>
      <c r="CQ99" s="13">
        <v>6991.9685000000009</v>
      </c>
      <c r="CR99" s="13">
        <v>0</v>
      </c>
      <c r="CS99" s="13" t="s">
        <v>130</v>
      </c>
      <c r="CT99" s="13">
        <v>9089.5590500000017</v>
      </c>
      <c r="CU99" s="13">
        <v>0</v>
      </c>
      <c r="CV99" s="13" t="s">
        <v>130</v>
      </c>
      <c r="CW99" s="13">
        <v>10452.992907500002</v>
      </c>
      <c r="CX99" s="13" t="s">
        <v>130</v>
      </c>
      <c r="CY99" s="13">
        <v>0</v>
      </c>
      <c r="CZ99" s="13" t="s">
        <v>130</v>
      </c>
      <c r="DA99" s="13">
        <v>12648.121418075001</v>
      </c>
      <c r="DB99" s="13">
        <v>0</v>
      </c>
      <c r="DC99" s="13" t="s">
        <v>130</v>
      </c>
      <c r="DD99" s="13">
        <v>13912.933559882502</v>
      </c>
      <c r="DE99" s="13">
        <v>0</v>
      </c>
      <c r="DF99" s="13" t="s">
        <v>130</v>
      </c>
      <c r="DG99" s="13">
        <v>14886.838909074278</v>
      </c>
      <c r="DH99" s="13">
        <v>0</v>
      </c>
      <c r="DI99" s="13" t="s">
        <v>130</v>
      </c>
      <c r="DJ99" s="13">
        <v>15407.878270891877</v>
      </c>
      <c r="DK99" s="13">
        <v>0</v>
      </c>
      <c r="DL99" s="13" t="s">
        <v>130</v>
      </c>
      <c r="DM99" s="13">
        <v>16024.193401727553</v>
      </c>
      <c r="DN99" s="13">
        <v>0</v>
      </c>
      <c r="DO99" s="13" t="s">
        <v>130</v>
      </c>
      <c r="DP99" s="13">
        <v>16745.28210480529</v>
      </c>
      <c r="DQ99" s="13">
        <v>0</v>
      </c>
      <c r="DR99" s="13" t="s">
        <v>130</v>
      </c>
      <c r="DS99" s="13">
        <v>17247.640567949449</v>
      </c>
      <c r="DT99" s="13">
        <v>0</v>
      </c>
      <c r="DU99" s="13" t="s">
        <v>130</v>
      </c>
      <c r="DV99" s="13">
        <v>18058.279674643072</v>
      </c>
      <c r="DW99" s="13">
        <v>0</v>
      </c>
      <c r="DX99" s="13" t="s">
        <v>130</v>
      </c>
      <c r="DY99" s="13">
        <v>18600.028064882365</v>
      </c>
      <c r="DZ99" s="13">
        <v>0</v>
      </c>
      <c r="EA99" s="13" t="s">
        <v>130</v>
      </c>
      <c r="EB99" s="13">
        <v>19158.028906828837</v>
      </c>
      <c r="EC99" s="13">
        <v>0</v>
      </c>
      <c r="ED99" s="13" t="s">
        <v>130</v>
      </c>
      <c r="EE99" s="13">
        <v>19636.979629499558</v>
      </c>
      <c r="EF99" s="13">
        <v>0</v>
      </c>
      <c r="EG99" s="13" t="s">
        <v>130</v>
      </c>
      <c r="EH99" s="13">
        <v>20029.719222089549</v>
      </c>
      <c r="EI99" s="13">
        <v>0</v>
      </c>
      <c r="EJ99" s="13" t="s">
        <v>130</v>
      </c>
      <c r="EK99" s="13">
        <v>20430.313606531341</v>
      </c>
      <c r="EL99" s="13">
        <v>0</v>
      </c>
      <c r="EM99" s="13" t="s">
        <v>130</v>
      </c>
      <c r="EN99" s="13">
        <v>20838.919878661967</v>
      </c>
      <c r="EO99" s="13">
        <v>0</v>
      </c>
      <c r="EP99" s="13" t="s">
        <v>130</v>
      </c>
      <c r="EQ99" s="13">
        <v>21609.959914172458</v>
      </c>
      <c r="ER99" s="13">
        <v>0</v>
      </c>
      <c r="ES99" s="13" t="s">
        <v>130</v>
      </c>
      <c r="ET99" s="13">
        <v>22150.208912026766</v>
      </c>
      <c r="EU99" s="13">
        <v>0</v>
      </c>
      <c r="EV99" s="13" t="s">
        <v>130</v>
      </c>
      <c r="EW99" s="13">
        <v>22593.213090267302</v>
      </c>
      <c r="EY99" s="13">
        <v>0</v>
      </c>
      <c r="EZ99" s="13" t="s">
        <v>130</v>
      </c>
      <c r="FA99" s="13">
        <v>23045.077352072647</v>
      </c>
      <c r="FC99" s="13">
        <v>0</v>
      </c>
      <c r="FD99" s="13" t="s">
        <v>130</v>
      </c>
      <c r="FE99" s="13">
        <v>23505.978899114099</v>
      </c>
    </row>
    <row r="100" spans="1:161" x14ac:dyDescent="0.25">
      <c r="A100" s="19"/>
      <c r="B100" s="6" t="s">
        <v>94</v>
      </c>
      <c r="C100" s="8"/>
      <c r="D100" s="47" t="str">
        <f t="shared" si="6"/>
        <v/>
      </c>
      <c r="E100" s="40"/>
      <c r="F100" s="44"/>
      <c r="G100" s="40"/>
      <c r="H100" s="54">
        <f>SUM(H101:H108)</f>
        <v>0</v>
      </c>
      <c r="I100" s="13" t="e">
        <f t="shared" si="10"/>
        <v>#VALUE!</v>
      </c>
      <c r="L100" s="13" t="s">
        <v>130</v>
      </c>
      <c r="O100" s="13" t="s">
        <v>130</v>
      </c>
      <c r="CJ100" s="32"/>
      <c r="CK100" s="32"/>
      <c r="CM100" s="13" t="s">
        <v>130</v>
      </c>
      <c r="CP100" s="13" t="s">
        <v>130</v>
      </c>
      <c r="CS100" s="13" t="s">
        <v>130</v>
      </c>
      <c r="CV100" s="13" t="s">
        <v>130</v>
      </c>
      <c r="CX100" s="13" t="s">
        <v>130</v>
      </c>
      <c r="CZ100" s="13" t="s">
        <v>130</v>
      </c>
      <c r="DC100" s="13" t="s">
        <v>130</v>
      </c>
      <c r="DF100" s="13" t="s">
        <v>130</v>
      </c>
      <c r="DI100" s="13" t="s">
        <v>130</v>
      </c>
      <c r="DL100" s="13" t="s">
        <v>130</v>
      </c>
      <c r="DO100" s="13" t="s">
        <v>130</v>
      </c>
      <c r="DR100" s="13" t="s">
        <v>130</v>
      </c>
      <c r="DU100" s="13" t="s">
        <v>130</v>
      </c>
      <c r="DX100" s="13" t="s">
        <v>130</v>
      </c>
      <c r="EA100" s="13" t="s">
        <v>130</v>
      </c>
      <c r="ED100" s="13" t="s">
        <v>130</v>
      </c>
      <c r="EG100" s="13" t="s">
        <v>130</v>
      </c>
      <c r="EJ100" s="13" t="s">
        <v>130</v>
      </c>
      <c r="EM100" s="13" t="s">
        <v>130</v>
      </c>
      <c r="EP100" s="13" t="s">
        <v>130</v>
      </c>
      <c r="ES100" s="13" t="s">
        <v>130</v>
      </c>
      <c r="EV100" s="13" t="s">
        <v>130</v>
      </c>
      <c r="EZ100" s="13" t="s">
        <v>130</v>
      </c>
      <c r="FD100" s="13" t="s">
        <v>130</v>
      </c>
    </row>
    <row r="101" spans="1:161" x14ac:dyDescent="0.25">
      <c r="A101" s="16"/>
      <c r="B101" s="3" t="s">
        <v>95</v>
      </c>
      <c r="C101" s="4" t="s">
        <v>120</v>
      </c>
      <c r="D101" s="45" t="str">
        <f t="shared" si="6"/>
        <v/>
      </c>
      <c r="E101" s="37">
        <f t="shared" si="7"/>
        <v>57182.226959561143</v>
      </c>
      <c r="F101" s="45" t="str">
        <f t="shared" si="8"/>
        <v/>
      </c>
      <c r="G101" s="37">
        <f t="shared" si="11"/>
        <v>25014.929222965286</v>
      </c>
      <c r="H101" s="53" t="str">
        <f t="shared" si="9"/>
        <v/>
      </c>
      <c r="I101" s="13" t="e">
        <f t="shared" si="10"/>
        <v>#VALUE!</v>
      </c>
      <c r="K101" s="13">
        <v>47760.970414400043</v>
      </c>
      <c r="L101" s="13" t="s">
        <v>130</v>
      </c>
      <c r="M101" s="13">
        <v>20895.237524801789</v>
      </c>
      <c r="N101" s="13">
        <v>48716.189822688044</v>
      </c>
      <c r="O101" s="13" t="s">
        <v>130</v>
      </c>
      <c r="P101" s="13">
        <v>21313.142275297825</v>
      </c>
      <c r="Q101" s="13">
        <v>49690.513619141806</v>
      </c>
      <c r="R101" s="13" t="s">
        <v>130</v>
      </c>
      <c r="S101" s="13">
        <v>21739.405120803782</v>
      </c>
      <c r="T101" s="13">
        <v>51182.443291749929</v>
      </c>
      <c r="U101" s="13">
        <v>22390.264676242768</v>
      </c>
      <c r="V101" s="13">
        <v>52717.916590502427</v>
      </c>
      <c r="W101" s="13" t="s">
        <v>130</v>
      </c>
      <c r="X101" s="13">
        <v>23061.972616530053</v>
      </c>
      <c r="Y101" s="13">
        <v>53772.274922312477</v>
      </c>
      <c r="Z101" s="13" t="s">
        <v>130</v>
      </c>
      <c r="AA101" s="13">
        <v>23523.212068860656</v>
      </c>
      <c r="AB101" s="13">
        <v>55449.969899888623</v>
      </c>
      <c r="AC101" s="13" t="s">
        <v>130</v>
      </c>
      <c r="AD101" s="13">
        <v>24257.136285409106</v>
      </c>
      <c r="CJ101" s="29">
        <v>10116</v>
      </c>
      <c r="CK101" s="29">
        <v>5079</v>
      </c>
      <c r="CL101" s="13">
        <v>11329.920000000002</v>
      </c>
      <c r="CM101" s="13" t="s">
        <v>130</v>
      </c>
      <c r="CN101" s="13">
        <v>5536.1100000000006</v>
      </c>
      <c r="CO101" s="13">
        <v>12689.510400000003</v>
      </c>
      <c r="CP101" s="13" t="s">
        <v>130</v>
      </c>
      <c r="CQ101" s="13">
        <v>6034.3599000000013</v>
      </c>
      <c r="CR101" s="13">
        <v>16496.363520000003</v>
      </c>
      <c r="CS101" s="13" t="s">
        <v>130</v>
      </c>
      <c r="CT101" s="13">
        <v>7844.667870000002</v>
      </c>
      <c r="CU101" s="13">
        <v>20620.454400000002</v>
      </c>
      <c r="CV101" s="13" t="s">
        <v>130</v>
      </c>
      <c r="CW101" s="13">
        <v>9021.3680505000011</v>
      </c>
      <c r="CX101" s="13" t="s">
        <v>130</v>
      </c>
      <c r="CY101" s="13">
        <v>24950.749824000002</v>
      </c>
      <c r="CZ101" s="13" t="s">
        <v>130</v>
      </c>
      <c r="DA101" s="13">
        <v>10915.855341105002</v>
      </c>
      <c r="DB101" s="13">
        <v>27445.824806400004</v>
      </c>
      <c r="DC101" s="13" t="s">
        <v>130</v>
      </c>
      <c r="DD101" s="13">
        <v>12007.440875215503</v>
      </c>
      <c r="DE101" s="13">
        <v>29367.032542848006</v>
      </c>
      <c r="DF101" s="13" t="s">
        <v>130</v>
      </c>
      <c r="DG101" s="13">
        <v>12847.961736480589</v>
      </c>
      <c r="DH101" s="13">
        <v>30394.878681847684</v>
      </c>
      <c r="DI101" s="13" t="s">
        <v>130</v>
      </c>
      <c r="DJ101" s="13">
        <v>13297.640397257408</v>
      </c>
      <c r="DK101" s="13">
        <v>31610.673829121592</v>
      </c>
      <c r="DL101" s="13" t="s">
        <v>130</v>
      </c>
      <c r="DM101" s="13">
        <v>13829.546013147705</v>
      </c>
      <c r="DN101" s="13">
        <v>33033.154151432063</v>
      </c>
      <c r="DO101" s="13" t="s">
        <v>130</v>
      </c>
      <c r="DP101" s="13">
        <v>14451.875583739351</v>
      </c>
      <c r="DQ101" s="13">
        <v>34024.148775975023</v>
      </c>
      <c r="DR101" s="13" t="s">
        <v>130</v>
      </c>
      <c r="DS101" s="13">
        <v>14885.431851251531</v>
      </c>
      <c r="DT101" s="13">
        <v>35623.28376844585</v>
      </c>
      <c r="DU101" s="13" t="s">
        <v>130</v>
      </c>
      <c r="DV101" s="13">
        <v>15585.047148260352</v>
      </c>
      <c r="DW101" s="13">
        <v>36691.982281499229</v>
      </c>
      <c r="DX101" s="13" t="s">
        <v>130</v>
      </c>
      <c r="DY101" s="13">
        <v>16052.598562708163</v>
      </c>
      <c r="DZ101" s="13">
        <v>37792.741749944209</v>
      </c>
      <c r="EA101" s="13" t="s">
        <v>130</v>
      </c>
      <c r="EB101" s="13">
        <v>16534.176519589408</v>
      </c>
      <c r="EC101" s="13">
        <v>38737.560293692812</v>
      </c>
      <c r="ED101" s="13" t="s">
        <v>130</v>
      </c>
      <c r="EE101" s="13">
        <v>16947.530932579142</v>
      </c>
      <c r="EF101" s="13">
        <v>39512.311499566669</v>
      </c>
      <c r="EG101" s="13" t="s">
        <v>130</v>
      </c>
      <c r="EH101" s="13">
        <v>17286.481551230725</v>
      </c>
      <c r="EI101" s="13">
        <v>40302.557729558001</v>
      </c>
      <c r="EJ101" s="13" t="s">
        <v>130</v>
      </c>
      <c r="EK101" s="13">
        <v>17632.211182255342</v>
      </c>
      <c r="EL101" s="13">
        <v>41108.608884149158</v>
      </c>
      <c r="EM101" s="13" t="s">
        <v>130</v>
      </c>
      <c r="EN101" s="13">
        <v>17984.855405900449</v>
      </c>
      <c r="EO101" s="13">
        <v>42629.627412862676</v>
      </c>
      <c r="EP101" s="13" t="s">
        <v>130</v>
      </c>
      <c r="EQ101" s="13">
        <v>18650.295055918763</v>
      </c>
      <c r="ER101" s="13">
        <v>43695.368098184241</v>
      </c>
      <c r="ES101" s="13" t="s">
        <v>130</v>
      </c>
      <c r="ET101" s="13">
        <v>19116.55243231673</v>
      </c>
      <c r="EU101" s="13">
        <v>44569.275460147925</v>
      </c>
      <c r="EV101" s="13" t="s">
        <v>130</v>
      </c>
      <c r="EW101" s="13">
        <v>19498.883480963064</v>
      </c>
      <c r="EY101" s="13">
        <v>45460.660969350887</v>
      </c>
      <c r="EZ101" s="13" t="s">
        <v>130</v>
      </c>
      <c r="FA101" s="13">
        <v>19888.861150582325</v>
      </c>
      <c r="FC101" s="13">
        <v>46369.874188737907</v>
      </c>
      <c r="FD101" s="13" t="s">
        <v>130</v>
      </c>
      <c r="FE101" s="13">
        <v>20286.638373593971</v>
      </c>
    </row>
    <row r="102" spans="1:161" x14ac:dyDescent="0.25">
      <c r="A102" s="16"/>
      <c r="B102" s="3" t="s">
        <v>96</v>
      </c>
      <c r="C102" s="4" t="s">
        <v>120</v>
      </c>
      <c r="D102" s="45" t="str">
        <f t="shared" si="6"/>
        <v/>
      </c>
      <c r="E102" s="37">
        <f t="shared" si="7"/>
        <v>59195.879910862626</v>
      </c>
      <c r="F102" s="45" t="str">
        <f t="shared" si="8"/>
        <v/>
      </c>
      <c r="G102" s="37">
        <f t="shared" si="11"/>
        <v>25356.263539847838</v>
      </c>
      <c r="H102" s="53" t="str">
        <f t="shared" si="9"/>
        <v/>
      </c>
      <c r="I102" s="13" t="e">
        <f t="shared" si="10"/>
        <v>#VALUE!</v>
      </c>
      <c r="K102" s="13">
        <v>49441.763758362707</v>
      </c>
      <c r="L102" s="13" t="s">
        <v>130</v>
      </c>
      <c r="M102" s="13">
        <v>21179.106670147594</v>
      </c>
      <c r="N102" s="13">
        <v>50430.599033529965</v>
      </c>
      <c r="O102" s="13" t="s">
        <v>130</v>
      </c>
      <c r="P102" s="13">
        <v>21602.688803550547</v>
      </c>
      <c r="Q102" s="13">
        <v>51439.211014200562</v>
      </c>
      <c r="R102" s="13" t="s">
        <v>130</v>
      </c>
      <c r="S102" s="13">
        <v>22034.742579621558</v>
      </c>
      <c r="T102" s="13">
        <v>52984.815872694337</v>
      </c>
      <c r="U102" s="13">
        <v>22695.784857010203</v>
      </c>
      <c r="V102" s="13">
        <v>54574.360348875169</v>
      </c>
      <c r="W102" s="13" t="s">
        <v>130</v>
      </c>
      <c r="X102" s="13">
        <v>23376.65840272051</v>
      </c>
      <c r="Y102" s="13">
        <v>55665.84755585267</v>
      </c>
      <c r="Z102" s="13" t="s">
        <v>130</v>
      </c>
      <c r="AA102" s="13">
        <v>23844.191570774921</v>
      </c>
      <c r="AB102" s="13">
        <v>57402.621999595271</v>
      </c>
      <c r="AC102" s="13" t="s">
        <v>130</v>
      </c>
      <c r="AD102" s="13">
        <v>24588.130347783095</v>
      </c>
      <c r="CJ102" s="29">
        <v>10472</v>
      </c>
      <c r="CK102" s="31">
        <v>5148</v>
      </c>
      <c r="CL102" s="13">
        <v>11728.640000000001</v>
      </c>
      <c r="CM102" s="13" t="s">
        <v>130</v>
      </c>
      <c r="CN102" s="13">
        <v>5611.3200000000006</v>
      </c>
      <c r="CO102" s="13">
        <v>13136.076800000003</v>
      </c>
      <c r="CP102" s="13" t="s">
        <v>130</v>
      </c>
      <c r="CQ102" s="13">
        <v>6116.3388000000014</v>
      </c>
      <c r="CR102" s="13">
        <v>17076.899840000005</v>
      </c>
      <c r="CS102" s="13" t="s">
        <v>130</v>
      </c>
      <c r="CT102" s="13">
        <v>7951.2404400000023</v>
      </c>
      <c r="CU102" s="13">
        <v>21346.124800000005</v>
      </c>
      <c r="CV102" s="13" t="s">
        <v>130</v>
      </c>
      <c r="CW102" s="13">
        <v>9143.9265060000016</v>
      </c>
      <c r="CX102" s="13" t="s">
        <v>130</v>
      </c>
      <c r="CY102" s="13">
        <v>25828.811008000004</v>
      </c>
      <c r="CZ102" s="13" t="s">
        <v>130</v>
      </c>
      <c r="DA102" s="13">
        <v>11064.151072260001</v>
      </c>
      <c r="DB102" s="13">
        <v>28411.692108800005</v>
      </c>
      <c r="DC102" s="13" t="s">
        <v>130</v>
      </c>
      <c r="DD102" s="13">
        <v>12170.566179486003</v>
      </c>
      <c r="DE102" s="13">
        <v>30400.510556416008</v>
      </c>
      <c r="DF102" s="13" t="s">
        <v>130</v>
      </c>
      <c r="DG102" s="13">
        <v>13022.505812050023</v>
      </c>
      <c r="DH102" s="13">
        <v>31464.528425890567</v>
      </c>
      <c r="DI102" s="13" t="s">
        <v>130</v>
      </c>
      <c r="DJ102" s="13">
        <v>13478.293515471772</v>
      </c>
      <c r="DK102" s="13">
        <v>32723.109562926191</v>
      </c>
      <c r="DL102" s="13" t="s">
        <v>130</v>
      </c>
      <c r="DM102" s="13">
        <v>14017.425256090644</v>
      </c>
      <c r="DN102" s="13">
        <v>34195.649493257864</v>
      </c>
      <c r="DO102" s="13" t="s">
        <v>130</v>
      </c>
      <c r="DP102" s="13">
        <v>14648.209392614723</v>
      </c>
      <c r="DQ102" s="13">
        <v>35221.518978055603</v>
      </c>
      <c r="DR102" s="13" t="s">
        <v>130</v>
      </c>
      <c r="DS102" s="13">
        <v>15087.655674393165</v>
      </c>
      <c r="DT102" s="13">
        <v>36876.930370024216</v>
      </c>
      <c r="DU102" s="13" t="s">
        <v>130</v>
      </c>
      <c r="DV102" s="13">
        <v>15796.775491089642</v>
      </c>
      <c r="DW102" s="13">
        <v>37983.238281124941</v>
      </c>
      <c r="DX102" s="13" t="s">
        <v>130</v>
      </c>
      <c r="DY102" s="13">
        <v>16270.678755822331</v>
      </c>
      <c r="DZ102" s="13">
        <v>39122.735429558692</v>
      </c>
      <c r="EA102" s="13" t="s">
        <v>130</v>
      </c>
      <c r="EB102" s="13">
        <v>16758.799118497001</v>
      </c>
      <c r="EC102" s="13">
        <v>40100.803815297659</v>
      </c>
      <c r="ED102" s="13" t="s">
        <v>130</v>
      </c>
      <c r="EE102" s="13">
        <v>17177.769096459426</v>
      </c>
      <c r="EF102" s="13">
        <v>40902.819891603613</v>
      </c>
      <c r="EG102" s="13" t="s">
        <v>130</v>
      </c>
      <c r="EH102" s="13">
        <v>17521.324478388615</v>
      </c>
      <c r="EI102" s="13">
        <v>41720.876289435684</v>
      </c>
      <c r="EJ102" s="13" t="s">
        <v>130</v>
      </c>
      <c r="EK102" s="13">
        <v>17871.750967956388</v>
      </c>
      <c r="EL102" s="13">
        <v>42555.293815224395</v>
      </c>
      <c r="EM102" s="13" t="s">
        <v>130</v>
      </c>
      <c r="EN102" s="13">
        <v>18229.185987315515</v>
      </c>
      <c r="EO102" s="13">
        <v>44129.839686387691</v>
      </c>
      <c r="EP102" s="13" t="s">
        <v>130</v>
      </c>
      <c r="EQ102" s="13">
        <v>18903.665868846187</v>
      </c>
      <c r="ER102" s="13">
        <v>45233.085678547381</v>
      </c>
      <c r="ES102" s="13" t="s">
        <v>130</v>
      </c>
      <c r="ET102" s="13">
        <v>19376.25751556734</v>
      </c>
      <c r="EU102" s="13">
        <v>46137.747392118326</v>
      </c>
      <c r="EV102" s="13" t="s">
        <v>130</v>
      </c>
      <c r="EW102" s="13">
        <v>19763.782665878687</v>
      </c>
      <c r="EY102" s="13">
        <v>47060.502339960694</v>
      </c>
      <c r="EZ102" s="13" t="s">
        <v>130</v>
      </c>
      <c r="FA102" s="13">
        <v>20159.058319196261</v>
      </c>
      <c r="FC102" s="13">
        <v>48001.712386759908</v>
      </c>
      <c r="FD102" s="13" t="s">
        <v>130</v>
      </c>
      <c r="FE102" s="13">
        <v>20562.239485580187</v>
      </c>
    </row>
    <row r="103" spans="1:161" x14ac:dyDescent="0.25">
      <c r="A103" s="16"/>
      <c r="B103" s="3" t="s">
        <v>97</v>
      </c>
      <c r="C103" s="4" t="s">
        <v>120</v>
      </c>
      <c r="D103" s="45" t="str">
        <f t="shared" si="6"/>
        <v/>
      </c>
      <c r="E103" s="37">
        <f t="shared" si="7"/>
        <v>72215.663376811892</v>
      </c>
      <c r="F103" s="45" t="str">
        <f t="shared" si="8"/>
        <v/>
      </c>
      <c r="G103" s="37">
        <f t="shared" si="11"/>
        <v>37178.350515050413</v>
      </c>
      <c r="H103" s="53" t="str">
        <f t="shared" si="9"/>
        <v/>
      </c>
      <c r="I103" s="13" t="e">
        <f t="shared" si="10"/>
        <v>#VALUE!</v>
      </c>
      <c r="K103" s="13">
        <v>60319.707197941352</v>
      </c>
      <c r="L103" s="13" t="s">
        <v>130</v>
      </c>
      <c r="M103" s="13">
        <v>31052.816073479804</v>
      </c>
      <c r="N103" s="13">
        <v>61526.101341900183</v>
      </c>
      <c r="O103" s="13" t="s">
        <v>130</v>
      </c>
      <c r="P103" s="13">
        <v>31673.872394949401</v>
      </c>
      <c r="Q103" s="13">
        <v>62756.62336873819</v>
      </c>
      <c r="R103" s="13" t="s">
        <v>130</v>
      </c>
      <c r="S103" s="13">
        <v>32307.349842848391</v>
      </c>
      <c r="T103" s="13">
        <v>64638.512560444426</v>
      </c>
      <c r="U103" s="13">
        <v>33277.452070257277</v>
      </c>
      <c r="V103" s="13">
        <v>66577.667937257764</v>
      </c>
      <c r="W103" s="13" t="s">
        <v>130</v>
      </c>
      <c r="X103" s="13">
        <v>34275.775632364996</v>
      </c>
      <c r="Y103" s="13">
        <v>67909.221296002914</v>
      </c>
      <c r="Z103" s="13" t="s">
        <v>130</v>
      </c>
      <c r="AA103" s="13">
        <v>34961.291145012299</v>
      </c>
      <c r="AB103" s="13">
        <v>70027.989000438203</v>
      </c>
      <c r="AC103" s="13" t="s">
        <v>130</v>
      </c>
      <c r="AD103" s="13">
        <v>36052.083428736682</v>
      </c>
      <c r="CJ103" s="29">
        <v>12776</v>
      </c>
      <c r="CK103" s="31">
        <v>7548</v>
      </c>
      <c r="CL103" s="13">
        <v>14309.12</v>
      </c>
      <c r="CM103" s="13" t="s">
        <v>130</v>
      </c>
      <c r="CN103" s="13">
        <v>8227.32</v>
      </c>
      <c r="CO103" s="13">
        <v>16026.214400000003</v>
      </c>
      <c r="CP103" s="13" t="s">
        <v>130</v>
      </c>
      <c r="CQ103" s="13">
        <v>8967.7788</v>
      </c>
      <c r="CR103" s="13">
        <v>20834.078720000005</v>
      </c>
      <c r="CS103" s="13" t="s">
        <v>130</v>
      </c>
      <c r="CT103" s="13">
        <v>11658.112440000001</v>
      </c>
      <c r="CU103" s="13">
        <v>26042.598400000006</v>
      </c>
      <c r="CV103" s="13" t="s">
        <v>130</v>
      </c>
      <c r="CW103" s="13">
        <v>13406.829306</v>
      </c>
      <c r="CX103" s="13" t="s">
        <v>130</v>
      </c>
      <c r="CY103" s="13">
        <v>31511.544064000005</v>
      </c>
      <c r="CZ103" s="13" t="s">
        <v>130</v>
      </c>
      <c r="DA103" s="13">
        <v>16222.263460259999</v>
      </c>
      <c r="DB103" s="13">
        <v>34662.698470400006</v>
      </c>
      <c r="DC103" s="13" t="s">
        <v>130</v>
      </c>
      <c r="DD103" s="13">
        <v>17844.489806286001</v>
      </c>
      <c r="DE103" s="13">
        <v>37089.087363328006</v>
      </c>
      <c r="DF103" s="13" t="s">
        <v>130</v>
      </c>
      <c r="DG103" s="13">
        <v>19093.604092726022</v>
      </c>
      <c r="DH103" s="13">
        <v>38387.205421044484</v>
      </c>
      <c r="DI103" s="13" t="s">
        <v>130</v>
      </c>
      <c r="DJ103" s="13">
        <v>19761.880235971432</v>
      </c>
      <c r="DK103" s="13">
        <v>39922.693637886267</v>
      </c>
      <c r="DL103" s="13" t="s">
        <v>130</v>
      </c>
      <c r="DM103" s="13">
        <v>20552.355445410289</v>
      </c>
      <c r="DN103" s="13">
        <v>41719.214851591147</v>
      </c>
      <c r="DO103" s="13" t="s">
        <v>130</v>
      </c>
      <c r="DP103" s="13">
        <v>21477.21144045375</v>
      </c>
      <c r="DQ103" s="13">
        <v>42970.79129713888</v>
      </c>
      <c r="DR103" s="13" t="s">
        <v>130</v>
      </c>
      <c r="DS103" s="13">
        <v>22121.527783667363</v>
      </c>
      <c r="DT103" s="13">
        <v>44990.418488104406</v>
      </c>
      <c r="DU103" s="13" t="s">
        <v>130</v>
      </c>
      <c r="DV103" s="13">
        <v>23161.239589499728</v>
      </c>
      <c r="DW103" s="13">
        <v>46340.13104274754</v>
      </c>
      <c r="DX103" s="13" t="s">
        <v>130</v>
      </c>
      <c r="DY103" s="13">
        <v>23856.07677718472</v>
      </c>
      <c r="DZ103" s="13">
        <v>47730.334974029967</v>
      </c>
      <c r="EA103" s="13" t="s">
        <v>130</v>
      </c>
      <c r="EB103" s="13">
        <v>24571.759080500262</v>
      </c>
      <c r="EC103" s="13">
        <v>48923.593348380709</v>
      </c>
      <c r="ED103" s="13" t="s">
        <v>130</v>
      </c>
      <c r="EE103" s="13">
        <v>25186.053057512767</v>
      </c>
      <c r="EF103" s="13">
        <v>49902.065215348324</v>
      </c>
      <c r="EG103" s="13" t="s">
        <v>130</v>
      </c>
      <c r="EH103" s="13">
        <v>25689.774118663023</v>
      </c>
      <c r="EI103" s="13">
        <v>50900.106519655288</v>
      </c>
      <c r="EJ103" s="13" t="s">
        <v>130</v>
      </c>
      <c r="EK103" s="13">
        <v>26203.569601036284</v>
      </c>
      <c r="EL103" s="13">
        <v>51918.108650048394</v>
      </c>
      <c r="EM103" s="13" t="s">
        <v>130</v>
      </c>
      <c r="EN103" s="13">
        <v>26727.640993057012</v>
      </c>
      <c r="EO103" s="13">
        <v>53839.078670100178</v>
      </c>
      <c r="EP103" s="13" t="s">
        <v>130</v>
      </c>
      <c r="EQ103" s="13">
        <v>27716.563709800121</v>
      </c>
      <c r="ER103" s="13">
        <v>55185.055636852674</v>
      </c>
      <c r="ES103" s="13" t="s">
        <v>130</v>
      </c>
      <c r="ET103" s="13">
        <v>28409.47780254512</v>
      </c>
      <c r="EU103" s="13">
        <v>56288.756749589731</v>
      </c>
      <c r="EV103" s="13" t="s">
        <v>130</v>
      </c>
      <c r="EW103" s="13">
        <v>28977.667358596023</v>
      </c>
      <c r="EY103" s="13">
        <v>57414.531884581527</v>
      </c>
      <c r="EZ103" s="13" t="s">
        <v>130</v>
      </c>
      <c r="FA103" s="13">
        <v>29557.220705767944</v>
      </c>
      <c r="FC103" s="13">
        <v>58562.822522273156</v>
      </c>
      <c r="FD103" s="13" t="s">
        <v>130</v>
      </c>
      <c r="FE103" s="13">
        <v>30148.365119883303</v>
      </c>
    </row>
    <row r="104" spans="1:161" x14ac:dyDescent="0.25">
      <c r="A104" s="16"/>
      <c r="B104" s="3" t="s">
        <v>98</v>
      </c>
      <c r="C104" s="4" t="s">
        <v>120</v>
      </c>
      <c r="D104" s="45" t="str">
        <f t="shared" si="6"/>
        <v/>
      </c>
      <c r="E104" s="37">
        <f t="shared" si="7"/>
        <v>92310.816459320442</v>
      </c>
      <c r="F104" s="45" t="str">
        <f t="shared" si="8"/>
        <v/>
      </c>
      <c r="G104" s="37">
        <f t="shared" si="11"/>
        <v>41816.162820629412</v>
      </c>
      <c r="H104" s="53" t="str">
        <f t="shared" si="9"/>
        <v/>
      </c>
      <c r="I104" s="13" t="e">
        <f t="shared" si="10"/>
        <v>#VALUE!</v>
      </c>
      <c r="K104" s="13">
        <v>77104.033989478761</v>
      </c>
      <c r="L104" s="13" t="s">
        <v>130</v>
      </c>
      <c r="M104" s="13">
        <v>34928.247014287685</v>
      </c>
      <c r="N104" s="13">
        <v>78646.11466926834</v>
      </c>
      <c r="O104" s="13" t="s">
        <v>130</v>
      </c>
      <c r="P104" s="13">
        <v>35626.811954573437</v>
      </c>
      <c r="Q104" s="13">
        <v>80219.036962653714</v>
      </c>
      <c r="R104" s="13" t="s">
        <v>130</v>
      </c>
      <c r="S104" s="13">
        <v>36339.348193664904</v>
      </c>
      <c r="T104" s="13">
        <v>82625.203316855332</v>
      </c>
      <c r="U104" s="13">
        <v>37428.646907351445</v>
      </c>
      <c r="V104" s="13">
        <v>85103.959416360987</v>
      </c>
      <c r="W104" s="13" t="s">
        <v>130</v>
      </c>
      <c r="X104" s="13">
        <v>38551.506314571991</v>
      </c>
      <c r="Y104" s="13">
        <v>86806.038604688205</v>
      </c>
      <c r="Z104" s="13" t="s">
        <v>130</v>
      </c>
      <c r="AA104" s="13">
        <v>39322.536440863434</v>
      </c>
      <c r="AB104" s="13">
        <v>89514.387009154467</v>
      </c>
      <c r="AC104" s="13" t="s">
        <v>130</v>
      </c>
      <c r="AD104" s="13">
        <v>40549.399577818367</v>
      </c>
      <c r="CJ104" s="31">
        <v>16331</v>
      </c>
      <c r="CK104" s="31">
        <v>8490</v>
      </c>
      <c r="CL104" s="13">
        <v>18290.72</v>
      </c>
      <c r="CM104" s="13" t="s">
        <v>130</v>
      </c>
      <c r="CN104" s="13">
        <v>9254.1</v>
      </c>
      <c r="CO104" s="13">
        <v>20485.606400000004</v>
      </c>
      <c r="CP104" s="13" t="s">
        <v>130</v>
      </c>
      <c r="CQ104" s="13">
        <v>10086.969000000001</v>
      </c>
      <c r="CR104" s="13">
        <v>26631.288320000007</v>
      </c>
      <c r="CS104" s="13" t="s">
        <v>130</v>
      </c>
      <c r="CT104" s="13">
        <v>13113.059700000002</v>
      </c>
      <c r="CU104" s="13">
        <v>33289.110400000005</v>
      </c>
      <c r="CV104" s="13" t="s">
        <v>130</v>
      </c>
      <c r="CW104" s="13">
        <v>15080.018655</v>
      </c>
      <c r="CX104" s="13" t="s">
        <v>130</v>
      </c>
      <c r="CY104" s="13">
        <v>40279.823584000005</v>
      </c>
      <c r="CZ104" s="13" t="s">
        <v>130</v>
      </c>
      <c r="DA104" s="13">
        <v>18246.822572549998</v>
      </c>
      <c r="DB104" s="13">
        <v>44307.805942400009</v>
      </c>
      <c r="DC104" s="13" t="s">
        <v>130</v>
      </c>
      <c r="DD104" s="13">
        <v>20071.504829804999</v>
      </c>
      <c r="DE104" s="13">
        <v>47409.352358368014</v>
      </c>
      <c r="DF104" s="13" t="s">
        <v>130</v>
      </c>
      <c r="DG104" s="13">
        <v>21476.510167891349</v>
      </c>
      <c r="DH104" s="13">
        <v>49068.679690910889</v>
      </c>
      <c r="DI104" s="13" t="s">
        <v>130</v>
      </c>
      <c r="DJ104" s="13">
        <v>22228.188023767543</v>
      </c>
      <c r="DK104" s="13">
        <v>51031.426878547325</v>
      </c>
      <c r="DL104" s="13" t="s">
        <v>130</v>
      </c>
      <c r="DM104" s="13">
        <v>23117.315544718247</v>
      </c>
      <c r="DN104" s="13">
        <v>53327.84108808195</v>
      </c>
      <c r="DO104" s="13" t="s">
        <v>130</v>
      </c>
      <c r="DP104" s="13">
        <v>24157.594744230566</v>
      </c>
      <c r="DQ104" s="13">
        <v>54927.676320724408</v>
      </c>
      <c r="DR104" s="13" t="s">
        <v>130</v>
      </c>
      <c r="DS104" s="13">
        <v>24882.322586557482</v>
      </c>
      <c r="DT104" s="13">
        <v>57509.277107798451</v>
      </c>
      <c r="DU104" s="13" t="s">
        <v>130</v>
      </c>
      <c r="DV104" s="13">
        <v>26051.791748125681</v>
      </c>
      <c r="DW104" s="13">
        <v>59234.555421032404</v>
      </c>
      <c r="DX104" s="13" t="s">
        <v>130</v>
      </c>
      <c r="DY104" s="13">
        <v>26833.345500569452</v>
      </c>
      <c r="DZ104" s="13">
        <v>61011.592083663381</v>
      </c>
      <c r="EA104" s="13" t="s">
        <v>130</v>
      </c>
      <c r="EB104" s="13">
        <v>27638.345865586536</v>
      </c>
      <c r="EC104" s="13">
        <v>62536.881885754963</v>
      </c>
      <c r="ED104" s="13" t="s">
        <v>130</v>
      </c>
      <c r="EE104" s="13">
        <v>28329.304512226197</v>
      </c>
      <c r="EF104" s="13">
        <v>63787.619523470064</v>
      </c>
      <c r="EG104" s="13" t="s">
        <v>130</v>
      </c>
      <c r="EH104" s="13">
        <v>28895.890602470721</v>
      </c>
      <c r="EI104" s="13">
        <v>65063.371913939467</v>
      </c>
      <c r="EJ104" s="13" t="s">
        <v>130</v>
      </c>
      <c r="EK104" s="13">
        <v>29473.808414520136</v>
      </c>
      <c r="EL104" s="13">
        <v>66364.639352218263</v>
      </c>
      <c r="EM104" s="13" t="s">
        <v>130</v>
      </c>
      <c r="EN104" s="13">
        <v>30063.284582810538</v>
      </c>
      <c r="EO104" s="13">
        <v>68820.131008250333</v>
      </c>
      <c r="EP104" s="13" t="s">
        <v>130</v>
      </c>
      <c r="EQ104" s="13">
        <v>31175.626112374524</v>
      </c>
      <c r="ER104" s="13">
        <v>70540.634283456588</v>
      </c>
      <c r="ES104" s="13" t="s">
        <v>130</v>
      </c>
      <c r="ET104" s="13">
        <v>31955.016765183886</v>
      </c>
      <c r="EU104" s="13">
        <v>71951.446969125725</v>
      </c>
      <c r="EV104" s="13" t="s">
        <v>130</v>
      </c>
      <c r="EW104" s="13">
        <v>32594.117100487565</v>
      </c>
      <c r="EY104" s="13">
        <v>73390.475908508248</v>
      </c>
      <c r="EZ104" s="13" t="s">
        <v>130</v>
      </c>
      <c r="FA104" s="13">
        <v>33245.999442497319</v>
      </c>
      <c r="FC104" s="13">
        <v>74858.285426678412</v>
      </c>
      <c r="FD104" s="13" t="s">
        <v>130</v>
      </c>
      <c r="FE104" s="13">
        <v>33910.919431347269</v>
      </c>
    </row>
    <row r="105" spans="1:161" x14ac:dyDescent="0.25">
      <c r="A105" s="16"/>
      <c r="B105" s="3" t="s">
        <v>99</v>
      </c>
      <c r="C105" s="4" t="s">
        <v>120</v>
      </c>
      <c r="D105" s="45" t="str">
        <f t="shared" si="6"/>
        <v/>
      </c>
      <c r="E105" s="37">
        <f t="shared" si="7"/>
        <v>121991.5092757642</v>
      </c>
      <c r="F105" s="45" t="str">
        <f t="shared" si="8"/>
        <v/>
      </c>
      <c r="G105" s="37">
        <f t="shared" si="11"/>
        <v>43018.959937263215</v>
      </c>
      <c r="H105" s="53" t="str">
        <f t="shared" si="9"/>
        <v/>
      </c>
      <c r="I105" s="13" t="e">
        <f t="shared" si="10"/>
        <v>#VALUE!</v>
      </c>
      <c r="K105" s="13">
        <v>101895.73581292821</v>
      </c>
      <c r="L105" s="13" t="s">
        <v>130</v>
      </c>
      <c r="M105" s="13">
        <v>35932.074136959811</v>
      </c>
      <c r="N105" s="13">
        <v>103933.65052918678</v>
      </c>
      <c r="O105" s="13" t="s">
        <v>130</v>
      </c>
      <c r="P105" s="13">
        <v>36650.715619699011</v>
      </c>
      <c r="Q105" s="13">
        <v>106012.32353977051</v>
      </c>
      <c r="R105" s="13" t="s">
        <v>130</v>
      </c>
      <c r="S105" s="13">
        <v>37383.729932092989</v>
      </c>
      <c r="T105" s="13">
        <v>109191.68135926874</v>
      </c>
      <c r="U105" s="13">
        <v>38505.241830055777</v>
      </c>
      <c r="V105" s="13">
        <v>112467.4318000468</v>
      </c>
      <c r="W105" s="13" t="s">
        <v>130</v>
      </c>
      <c r="X105" s="13">
        <v>39660.399084957447</v>
      </c>
      <c r="Y105" s="13">
        <v>114716.78043604775</v>
      </c>
      <c r="Z105" s="13" t="s">
        <v>130</v>
      </c>
      <c r="AA105" s="13">
        <v>40453.607066656594</v>
      </c>
      <c r="AB105" s="13">
        <v>118295.94398565243</v>
      </c>
      <c r="AC105" s="13" t="s">
        <v>130</v>
      </c>
      <c r="AD105" s="13">
        <v>41715.759607136279</v>
      </c>
      <c r="CJ105" s="31">
        <v>21582</v>
      </c>
      <c r="CK105" s="31">
        <v>8734</v>
      </c>
      <c r="CL105" s="13">
        <v>24171.840000000004</v>
      </c>
      <c r="CM105" s="13" t="s">
        <v>130</v>
      </c>
      <c r="CN105" s="13">
        <v>9520.0600000000013</v>
      </c>
      <c r="CO105" s="13">
        <v>27072.460800000008</v>
      </c>
      <c r="CP105" s="13" t="s">
        <v>130</v>
      </c>
      <c r="CQ105" s="13">
        <v>10376.865400000002</v>
      </c>
      <c r="CR105" s="13">
        <v>35194.199040000014</v>
      </c>
      <c r="CS105" s="13" t="s">
        <v>130</v>
      </c>
      <c r="CT105" s="13">
        <v>13489.925020000004</v>
      </c>
      <c r="CU105" s="13">
        <v>43992.748800000016</v>
      </c>
      <c r="CV105" s="13" t="s">
        <v>130</v>
      </c>
      <c r="CW105" s="13">
        <v>15513.413773000004</v>
      </c>
      <c r="CX105" s="13" t="s">
        <v>130</v>
      </c>
      <c r="CY105" s="13">
        <v>53231.226048000019</v>
      </c>
      <c r="CZ105" s="13" t="s">
        <v>130</v>
      </c>
      <c r="DA105" s="13">
        <v>18771.230665330004</v>
      </c>
      <c r="DB105" s="13">
        <v>58554.348652800029</v>
      </c>
      <c r="DC105" s="13" t="s">
        <v>130</v>
      </c>
      <c r="DD105" s="13">
        <v>20648.353731863004</v>
      </c>
      <c r="DE105" s="13">
        <v>62653.153058496035</v>
      </c>
      <c r="DF105" s="13" t="s">
        <v>130</v>
      </c>
      <c r="DG105" s="13">
        <v>22093.738493093417</v>
      </c>
      <c r="DH105" s="13">
        <v>64846.013415543392</v>
      </c>
      <c r="DI105" s="13" t="s">
        <v>130</v>
      </c>
      <c r="DJ105" s="13">
        <v>22867.019340351686</v>
      </c>
      <c r="DK105" s="13">
        <v>67439.853952165126</v>
      </c>
      <c r="DL105" s="13" t="s">
        <v>130</v>
      </c>
      <c r="DM105" s="13">
        <v>23781.700113965755</v>
      </c>
      <c r="DN105" s="13">
        <v>70474.647380012553</v>
      </c>
      <c r="DO105" s="13" t="s">
        <v>130</v>
      </c>
      <c r="DP105" s="13">
        <v>24851.876619094211</v>
      </c>
      <c r="DQ105" s="13">
        <v>72588.886801412926</v>
      </c>
      <c r="DR105" s="13" t="s">
        <v>130</v>
      </c>
      <c r="DS105" s="13">
        <v>25597.43291766704</v>
      </c>
      <c r="DT105" s="13">
        <v>76000.564481079331</v>
      </c>
      <c r="DU105" s="13" t="s">
        <v>130</v>
      </c>
      <c r="DV105" s="13">
        <v>26800.512264797388</v>
      </c>
      <c r="DW105" s="13">
        <v>78280.581415511711</v>
      </c>
      <c r="DX105" s="13" t="s">
        <v>130</v>
      </c>
      <c r="DY105" s="13">
        <v>27604.527632741308</v>
      </c>
      <c r="DZ105" s="13">
        <v>80628.998857977058</v>
      </c>
      <c r="EA105" s="13" t="s">
        <v>130</v>
      </c>
      <c r="EB105" s="13">
        <v>28432.663461723547</v>
      </c>
      <c r="EC105" s="13">
        <v>82644.723829426483</v>
      </c>
      <c r="ED105" s="13" t="s">
        <v>130</v>
      </c>
      <c r="EE105" s="13">
        <v>29143.480048266632</v>
      </c>
      <c r="EF105" s="13">
        <v>84297.618306015007</v>
      </c>
      <c r="EG105" s="13" t="s">
        <v>130</v>
      </c>
      <c r="EH105" s="13">
        <v>29726.349649231965</v>
      </c>
      <c r="EI105" s="13">
        <v>85983.570672135305</v>
      </c>
      <c r="EJ105" s="13" t="s">
        <v>130</v>
      </c>
      <c r="EK105" s="13">
        <v>30320.876642216605</v>
      </c>
      <c r="EL105" s="13">
        <v>87703.242085578007</v>
      </c>
      <c r="EM105" s="13" t="s">
        <v>130</v>
      </c>
      <c r="EN105" s="13">
        <v>30927.294175060939</v>
      </c>
      <c r="EO105" s="13">
        <v>90948.262042744391</v>
      </c>
      <c r="EP105" s="13" t="s">
        <v>130</v>
      </c>
      <c r="EQ105" s="13">
        <v>32071.604059538193</v>
      </c>
      <c r="ER105" s="13">
        <v>93221.968593812999</v>
      </c>
      <c r="ES105" s="13" t="s">
        <v>130</v>
      </c>
      <c r="ET105" s="13">
        <v>32873.394161026648</v>
      </c>
      <c r="EU105" s="13">
        <v>95086.407965689257</v>
      </c>
      <c r="EV105" s="13" t="s">
        <v>130</v>
      </c>
      <c r="EW105" s="13">
        <v>33530.86204424718</v>
      </c>
      <c r="EY105" s="13">
        <v>96988.136125003046</v>
      </c>
      <c r="EZ105" s="13" t="s">
        <v>130</v>
      </c>
      <c r="FA105" s="13">
        <v>34201.479285132125</v>
      </c>
      <c r="FC105" s="13">
        <v>98927.898847503107</v>
      </c>
      <c r="FD105" s="13" t="s">
        <v>130</v>
      </c>
      <c r="FE105" s="13">
        <v>34885.508870834768</v>
      </c>
    </row>
    <row r="106" spans="1:161" x14ac:dyDescent="0.25">
      <c r="A106" s="16"/>
      <c r="B106" s="3" t="s">
        <v>100</v>
      </c>
      <c r="C106" s="4" t="s">
        <v>120</v>
      </c>
      <c r="D106" s="45" t="str">
        <f t="shared" si="6"/>
        <v/>
      </c>
      <c r="E106" s="37">
        <f t="shared" si="7"/>
        <v>112130.1266717878</v>
      </c>
      <c r="F106" s="45" t="str">
        <f t="shared" si="8"/>
        <v/>
      </c>
      <c r="G106" s="37">
        <f t="shared" si="11"/>
        <v>43024.377942293104</v>
      </c>
      <c r="H106" s="53" t="str">
        <f t="shared" si="9"/>
        <v/>
      </c>
      <c r="I106" s="13" t="e">
        <f t="shared" si="10"/>
        <v>#VALUE!</v>
      </c>
      <c r="K106" s="13">
        <v>93657.015629740359</v>
      </c>
      <c r="L106" s="13" t="s">
        <v>130</v>
      </c>
      <c r="M106" s="13">
        <v>35936.188182544531</v>
      </c>
      <c r="N106" s="13">
        <v>95530.155942335172</v>
      </c>
      <c r="O106" s="13" t="s">
        <v>130</v>
      </c>
      <c r="P106" s="13">
        <v>36654.911946195425</v>
      </c>
      <c r="Q106" s="13">
        <v>97440.759061181874</v>
      </c>
      <c r="R106" s="13" t="s">
        <v>130</v>
      </c>
      <c r="S106" s="13">
        <v>37388.010185119332</v>
      </c>
      <c r="T106" s="13">
        <v>100364.99371971226</v>
      </c>
      <c r="U106" s="13">
        <v>38510.091356734629</v>
      </c>
      <c r="V106" s="13">
        <v>103375.94353130364</v>
      </c>
      <c r="W106" s="13" t="s">
        <v>130</v>
      </c>
      <c r="X106" s="13">
        <v>39665.394097436671</v>
      </c>
      <c r="Y106" s="13">
        <v>105443.46240192972</v>
      </c>
      <c r="Z106" s="13" t="s">
        <v>130</v>
      </c>
      <c r="AA106" s="13">
        <v>40458.701979385405</v>
      </c>
      <c r="AB106" s="13">
        <v>108733.29842886991</v>
      </c>
      <c r="AC106" s="13" t="s">
        <v>130</v>
      </c>
      <c r="AD106" s="13">
        <v>41721.013481142225</v>
      </c>
      <c r="CJ106" s="31">
        <v>19837</v>
      </c>
      <c r="CK106" s="31">
        <v>8735</v>
      </c>
      <c r="CL106" s="13">
        <v>22217.440000000002</v>
      </c>
      <c r="CM106" s="13" t="s">
        <v>130</v>
      </c>
      <c r="CN106" s="13">
        <v>9521.1500000000015</v>
      </c>
      <c r="CO106" s="13">
        <v>24883.532800000004</v>
      </c>
      <c r="CP106" s="13" t="s">
        <v>130</v>
      </c>
      <c r="CQ106" s="13">
        <v>10378.053500000002</v>
      </c>
      <c r="CR106" s="13">
        <v>32348.592640000006</v>
      </c>
      <c r="CS106" s="13" t="s">
        <v>130</v>
      </c>
      <c r="CT106" s="13">
        <v>13491.469550000003</v>
      </c>
      <c r="CU106" s="13">
        <v>40435.740800000007</v>
      </c>
      <c r="CV106" s="13" t="s">
        <v>130</v>
      </c>
      <c r="CW106" s="13">
        <v>15515.189982500002</v>
      </c>
      <c r="CX106" s="13" t="s">
        <v>130</v>
      </c>
      <c r="CY106" s="13">
        <v>48927.246368000007</v>
      </c>
      <c r="CZ106" s="13" t="s">
        <v>130</v>
      </c>
      <c r="DA106" s="13">
        <v>18773.379878825002</v>
      </c>
      <c r="DB106" s="13">
        <v>53819.971004800012</v>
      </c>
      <c r="DC106" s="13" t="s">
        <v>130</v>
      </c>
      <c r="DD106" s="13">
        <v>20650.717866707506</v>
      </c>
      <c r="DE106" s="13">
        <v>57587.368975136014</v>
      </c>
      <c r="DF106" s="13" t="s">
        <v>130</v>
      </c>
      <c r="DG106" s="13">
        <v>22096.268117377032</v>
      </c>
      <c r="DH106" s="13">
        <v>59602.926889265771</v>
      </c>
      <c r="DI106" s="13" t="s">
        <v>130</v>
      </c>
      <c r="DJ106" s="13">
        <v>22869.637501485227</v>
      </c>
      <c r="DK106" s="13">
        <v>61987.043964836404</v>
      </c>
      <c r="DL106" s="13" t="s">
        <v>130</v>
      </c>
      <c r="DM106" s="13">
        <v>23784.423001544637</v>
      </c>
      <c r="DN106" s="13">
        <v>64776.460943254038</v>
      </c>
      <c r="DO106" s="13" t="s">
        <v>130</v>
      </c>
      <c r="DP106" s="13">
        <v>24854.722036614145</v>
      </c>
      <c r="DQ106" s="13">
        <v>66719.754771551656</v>
      </c>
      <c r="DR106" s="13" t="s">
        <v>130</v>
      </c>
      <c r="DS106" s="13">
        <v>25600.363697712568</v>
      </c>
      <c r="DT106" s="13">
        <v>69855.583245814574</v>
      </c>
      <c r="DU106" s="13" t="s">
        <v>130</v>
      </c>
      <c r="DV106" s="13">
        <v>26803.580791505057</v>
      </c>
      <c r="DW106" s="13">
        <v>71951.250743189012</v>
      </c>
      <c r="DX106" s="13" t="s">
        <v>130</v>
      </c>
      <c r="DY106" s="13">
        <v>27607.688215250211</v>
      </c>
      <c r="DZ106" s="13">
        <v>74109.788265484691</v>
      </c>
      <c r="EA106" s="13" t="s">
        <v>130</v>
      </c>
      <c r="EB106" s="13">
        <v>28435.91886170772</v>
      </c>
      <c r="EC106" s="13">
        <v>75962.5329721218</v>
      </c>
      <c r="ED106" s="13" t="s">
        <v>130</v>
      </c>
      <c r="EE106" s="13">
        <v>29146.81683325041</v>
      </c>
      <c r="EF106" s="13">
        <v>77481.783631564234</v>
      </c>
      <c r="EG106" s="13" t="s">
        <v>130</v>
      </c>
      <c r="EH106" s="13">
        <v>29729.753169915421</v>
      </c>
      <c r="EI106" s="13">
        <v>79031.419304195515</v>
      </c>
      <c r="EJ106" s="13" t="s">
        <v>130</v>
      </c>
      <c r="EK106" s="13">
        <v>30324.348233313729</v>
      </c>
      <c r="EL106" s="13">
        <v>80612.047690279433</v>
      </c>
      <c r="EM106" s="13" t="s">
        <v>130</v>
      </c>
      <c r="EN106" s="13">
        <v>30930.835197980003</v>
      </c>
      <c r="EO106" s="13">
        <v>83594.693454819761</v>
      </c>
      <c r="EP106" s="13" t="s">
        <v>130</v>
      </c>
      <c r="EQ106" s="13">
        <v>32075.276100305262</v>
      </c>
      <c r="ER106" s="13">
        <v>85684.560791190248</v>
      </c>
      <c r="ES106" s="13" t="s">
        <v>130</v>
      </c>
      <c r="ET106" s="13">
        <v>32877.158002812888</v>
      </c>
      <c r="EU106" s="13">
        <v>87398.25200701406</v>
      </c>
      <c r="EV106" s="13" t="s">
        <v>130</v>
      </c>
      <c r="EW106" s="13">
        <v>33534.701162869147</v>
      </c>
      <c r="EY106" s="13">
        <v>89146.217047154336</v>
      </c>
      <c r="EZ106" s="13" t="s">
        <v>130</v>
      </c>
      <c r="FA106" s="13">
        <v>34205.39518612653</v>
      </c>
      <c r="FC106" s="13">
        <v>90929.141388097429</v>
      </c>
      <c r="FD106" s="13" t="s">
        <v>130</v>
      </c>
      <c r="FE106" s="13">
        <v>34889.503089849059</v>
      </c>
    </row>
    <row r="107" spans="1:161" x14ac:dyDescent="0.25">
      <c r="A107" s="16"/>
      <c r="B107" s="3" t="s">
        <v>101</v>
      </c>
      <c r="C107" s="4" t="s">
        <v>120</v>
      </c>
      <c r="D107" s="45" t="str">
        <f t="shared" si="6"/>
        <v/>
      </c>
      <c r="E107" s="37">
        <f t="shared" si="7"/>
        <v>348513.67415367829</v>
      </c>
      <c r="F107" s="45" t="str">
        <f t="shared" si="8"/>
        <v/>
      </c>
      <c r="G107" s="37">
        <f t="shared" si="11"/>
        <v>97794.990789370437</v>
      </c>
      <c r="H107" s="53" t="str">
        <f t="shared" si="9"/>
        <v/>
      </c>
      <c r="I107" s="13" t="e">
        <f t="shared" si="10"/>
        <v>#VALUE!</v>
      </c>
      <c r="K107" s="13">
        <v>291098.298919558</v>
      </c>
      <c r="L107" s="13" t="s">
        <v>130</v>
      </c>
      <c r="M107" s="13">
        <v>81684.375084650455</v>
      </c>
      <c r="N107" s="13">
        <v>296920.26489794918</v>
      </c>
      <c r="O107" s="13" t="s">
        <v>130</v>
      </c>
      <c r="P107" s="13">
        <v>83318.062586343469</v>
      </c>
      <c r="Q107" s="13">
        <v>302858.67019590817</v>
      </c>
      <c r="R107" s="13" t="s">
        <v>130</v>
      </c>
      <c r="S107" s="13">
        <v>84984.423838070346</v>
      </c>
      <c r="T107" s="13">
        <v>311946.25169783615</v>
      </c>
      <c r="U107" s="13">
        <v>87533.956553212454</v>
      </c>
      <c r="V107" s="13">
        <v>321304.63924877124</v>
      </c>
      <c r="W107" s="13" t="s">
        <v>130</v>
      </c>
      <c r="X107" s="13">
        <v>90159.975249808835</v>
      </c>
      <c r="Y107" s="13">
        <v>327730.73203374667</v>
      </c>
      <c r="Z107" s="13" t="s">
        <v>130</v>
      </c>
      <c r="AA107" s="13">
        <v>91963.174754805019</v>
      </c>
      <c r="AB107" s="13">
        <v>337955.93087319954</v>
      </c>
      <c r="AC107" s="13" t="s">
        <v>130</v>
      </c>
      <c r="AD107" s="13">
        <v>94832.425807154927</v>
      </c>
      <c r="CJ107" s="31">
        <v>61656</v>
      </c>
      <c r="CK107" s="31">
        <v>19855</v>
      </c>
      <c r="CL107" s="13">
        <v>69054.720000000001</v>
      </c>
      <c r="CM107" s="13" t="s">
        <v>130</v>
      </c>
      <c r="CN107" s="13">
        <v>21641.95</v>
      </c>
      <c r="CO107" s="13">
        <v>77341.286400000012</v>
      </c>
      <c r="CP107" s="13" t="s">
        <v>130</v>
      </c>
      <c r="CQ107" s="13">
        <v>23589.725500000004</v>
      </c>
      <c r="CR107" s="13">
        <v>100543.67232000001</v>
      </c>
      <c r="CS107" s="13" t="s">
        <v>130</v>
      </c>
      <c r="CT107" s="13">
        <v>30666.643150000007</v>
      </c>
      <c r="CU107" s="13">
        <v>125679.59040000002</v>
      </c>
      <c r="CV107" s="13" t="s">
        <v>130</v>
      </c>
      <c r="CW107" s="13">
        <v>35266.639622500006</v>
      </c>
      <c r="CX107" s="13" t="s">
        <v>130</v>
      </c>
      <c r="CY107" s="13">
        <v>152072.30438400002</v>
      </c>
      <c r="CZ107" s="13" t="s">
        <v>130</v>
      </c>
      <c r="DA107" s="13">
        <v>42672.63394322501</v>
      </c>
      <c r="DB107" s="13">
        <v>167279.53482240002</v>
      </c>
      <c r="DC107" s="13" t="s">
        <v>130</v>
      </c>
      <c r="DD107" s="13">
        <v>46939.897337547518</v>
      </c>
      <c r="DE107" s="13">
        <v>178989.10225996803</v>
      </c>
      <c r="DF107" s="13" t="s">
        <v>130</v>
      </c>
      <c r="DG107" s="13">
        <v>50225.690151175848</v>
      </c>
      <c r="DH107" s="13">
        <v>185253.7208390669</v>
      </c>
      <c r="DI107" s="13" t="s">
        <v>130</v>
      </c>
      <c r="DJ107" s="13">
        <v>51983.589306467002</v>
      </c>
      <c r="DK107" s="13">
        <v>192663.86967262957</v>
      </c>
      <c r="DL107" s="13" t="s">
        <v>130</v>
      </c>
      <c r="DM107" s="13">
        <v>54062.932878725682</v>
      </c>
      <c r="DN107" s="13">
        <v>201333.7438078979</v>
      </c>
      <c r="DO107" s="13" t="s">
        <v>130</v>
      </c>
      <c r="DP107" s="13">
        <v>56495.764858268332</v>
      </c>
      <c r="DQ107" s="13">
        <v>207373.75612213486</v>
      </c>
      <c r="DR107" s="13" t="s">
        <v>130</v>
      </c>
      <c r="DS107" s="13">
        <v>58190.637804016384</v>
      </c>
      <c r="DT107" s="13">
        <v>217120.32265987518</v>
      </c>
      <c r="DU107" s="13" t="s">
        <v>130</v>
      </c>
      <c r="DV107" s="13">
        <v>60925.597780805147</v>
      </c>
      <c r="DW107" s="13">
        <v>223633.93233967145</v>
      </c>
      <c r="DX107" s="13" t="s">
        <v>130</v>
      </c>
      <c r="DY107" s="13">
        <v>62753.365714229301</v>
      </c>
      <c r="DZ107" s="13">
        <v>230342.9503098616</v>
      </c>
      <c r="EA107" s="13" t="s">
        <v>130</v>
      </c>
      <c r="EB107" s="13">
        <v>64635.966685656182</v>
      </c>
      <c r="EC107" s="13">
        <v>236101.52406760812</v>
      </c>
      <c r="ED107" s="13" t="s">
        <v>130</v>
      </c>
      <c r="EE107" s="13">
        <v>66251.865852797579</v>
      </c>
      <c r="EF107" s="13">
        <v>240823.5545489603</v>
      </c>
      <c r="EG107" s="13" t="s">
        <v>130</v>
      </c>
      <c r="EH107" s="13">
        <v>67576.903169853525</v>
      </c>
      <c r="EI107" s="13">
        <v>245640.0256399395</v>
      </c>
      <c r="EJ107" s="13" t="s">
        <v>130</v>
      </c>
      <c r="EK107" s="13">
        <v>68928.441233250604</v>
      </c>
      <c r="EL107" s="13">
        <v>250552.8261527383</v>
      </c>
      <c r="EM107" s="13" t="s">
        <v>130</v>
      </c>
      <c r="EN107" s="13">
        <v>70307.010057915613</v>
      </c>
      <c r="EO107" s="13">
        <v>259823.28072038959</v>
      </c>
      <c r="EP107" s="13" t="s">
        <v>130</v>
      </c>
      <c r="EQ107" s="13">
        <v>72908.36943005849</v>
      </c>
      <c r="ER107" s="13">
        <v>266318.8627383993</v>
      </c>
      <c r="ES107" s="13" t="s">
        <v>130</v>
      </c>
      <c r="ET107" s="13">
        <v>74731.078665809953</v>
      </c>
      <c r="EU107" s="13">
        <v>271645.23999316728</v>
      </c>
      <c r="EV107" s="13" t="s">
        <v>130</v>
      </c>
      <c r="EW107" s="13">
        <v>76225.700239126149</v>
      </c>
      <c r="EY107" s="13">
        <v>277078.14479303063</v>
      </c>
      <c r="EZ107" s="13" t="s">
        <v>130</v>
      </c>
      <c r="FA107" s="13">
        <v>77750.214243908675</v>
      </c>
      <c r="FC107" s="13">
        <v>282619.70768889127</v>
      </c>
      <c r="FD107" s="13" t="s">
        <v>130</v>
      </c>
      <c r="FE107" s="13">
        <v>79305.218528786849</v>
      </c>
    </row>
    <row r="108" spans="1:161" x14ac:dyDescent="0.25">
      <c r="A108" s="16"/>
      <c r="B108" s="3" t="s">
        <v>102</v>
      </c>
      <c r="C108" s="4" t="s">
        <v>120</v>
      </c>
      <c r="D108" s="45" t="str">
        <f t="shared" si="6"/>
        <v/>
      </c>
      <c r="E108" s="37">
        <f t="shared" si="7"/>
        <v>161919.76471424213</v>
      </c>
      <c r="F108" s="45" t="str">
        <f t="shared" si="8"/>
        <v/>
      </c>
      <c r="G108" s="37">
        <f t="shared" si="11"/>
        <v>51091.787431787438</v>
      </c>
      <c r="H108" s="53" t="str">
        <f t="shared" si="9"/>
        <v/>
      </c>
      <c r="I108" s="13" t="e">
        <f t="shared" si="10"/>
        <v>#VALUE!</v>
      </c>
      <c r="K108" s="13">
        <v>135247.20823358081</v>
      </c>
      <c r="L108" s="13" t="s">
        <v>130</v>
      </c>
      <c r="M108" s="13">
        <v>42674.99485031877</v>
      </c>
      <c r="N108" s="13">
        <v>137952.15239825242</v>
      </c>
      <c r="O108" s="13" t="s">
        <v>130</v>
      </c>
      <c r="P108" s="13">
        <v>43528.494747325145</v>
      </c>
      <c r="Q108" s="13">
        <v>140711.19544621746</v>
      </c>
      <c r="R108" s="13" t="s">
        <v>130</v>
      </c>
      <c r="S108" s="13">
        <v>44399.064642271645</v>
      </c>
      <c r="T108" s="13">
        <v>144930.50753621425</v>
      </c>
      <c r="U108" s="13">
        <v>45731.036581539796</v>
      </c>
      <c r="V108" s="13">
        <v>149278.42276230067</v>
      </c>
      <c r="W108" s="13" t="s">
        <v>130</v>
      </c>
      <c r="X108" s="13">
        <v>47102.967678985995</v>
      </c>
      <c r="Y108" s="13">
        <v>152263.99121754669</v>
      </c>
      <c r="Z108" s="13" t="s">
        <v>130</v>
      </c>
      <c r="AA108" s="13">
        <v>48045.027032565718</v>
      </c>
      <c r="AB108" s="13">
        <v>157014.62774353413</v>
      </c>
      <c r="AC108" s="13" t="s">
        <v>130</v>
      </c>
      <c r="AD108" s="13">
        <v>49544.031875981767</v>
      </c>
      <c r="CJ108" s="31">
        <v>28646</v>
      </c>
      <c r="CK108" s="31">
        <v>10373</v>
      </c>
      <c r="CL108" s="13">
        <v>32083.520000000004</v>
      </c>
      <c r="CM108" s="13" t="s">
        <v>130</v>
      </c>
      <c r="CN108" s="13">
        <v>11306.570000000002</v>
      </c>
      <c r="CO108" s="13">
        <v>35933.542400000006</v>
      </c>
      <c r="CP108" s="13" t="s">
        <v>130</v>
      </c>
      <c r="CQ108" s="13">
        <v>12324.161300000003</v>
      </c>
      <c r="CR108" s="13">
        <v>46713.605120000007</v>
      </c>
      <c r="CS108" s="13" t="s">
        <v>130</v>
      </c>
      <c r="CT108" s="13">
        <v>16021.409690000006</v>
      </c>
      <c r="CU108" s="13">
        <v>58392.006400000013</v>
      </c>
      <c r="CV108" s="13" t="s">
        <v>130</v>
      </c>
      <c r="CW108" s="13">
        <v>18424.621143500004</v>
      </c>
      <c r="CX108" s="13" t="s">
        <v>130</v>
      </c>
      <c r="CY108" s="13">
        <v>70654.327744000009</v>
      </c>
      <c r="CZ108" s="13" t="s">
        <v>130</v>
      </c>
      <c r="DA108" s="13">
        <v>22293.791583635004</v>
      </c>
      <c r="DB108" s="13">
        <v>77719.760518400013</v>
      </c>
      <c r="DC108" s="13" t="s">
        <v>130</v>
      </c>
      <c r="DD108" s="13">
        <v>24523.170741998507</v>
      </c>
      <c r="DE108" s="13">
        <v>83160.143754688019</v>
      </c>
      <c r="DF108" s="13" t="s">
        <v>130</v>
      </c>
      <c r="DG108" s="13">
        <v>26239.792693938405</v>
      </c>
      <c r="DH108" s="13">
        <v>86070.748786102093</v>
      </c>
      <c r="DI108" s="13" t="s">
        <v>130</v>
      </c>
      <c r="DJ108" s="13">
        <v>27158.185438226246</v>
      </c>
      <c r="DK108" s="13">
        <v>89513.57873754618</v>
      </c>
      <c r="DL108" s="13" t="s">
        <v>130</v>
      </c>
      <c r="DM108" s="13">
        <v>28244.512855755296</v>
      </c>
      <c r="DN108" s="13">
        <v>93541.689780735745</v>
      </c>
      <c r="DO108" s="13" t="s">
        <v>130</v>
      </c>
      <c r="DP108" s="13">
        <v>29515.515934264284</v>
      </c>
      <c r="DQ108" s="13">
        <v>96347.940474157818</v>
      </c>
      <c r="DR108" s="13" t="s">
        <v>130</v>
      </c>
      <c r="DS108" s="13">
        <v>30400.981412292214</v>
      </c>
      <c r="DT108" s="13">
        <v>100876.29367644322</v>
      </c>
      <c r="DU108" s="13" t="s">
        <v>130</v>
      </c>
      <c r="DV108" s="13">
        <v>31829.827538669946</v>
      </c>
      <c r="DW108" s="13">
        <v>103902.58248673653</v>
      </c>
      <c r="DX108" s="13" t="s">
        <v>130</v>
      </c>
      <c r="DY108" s="13">
        <v>32784.722364830042</v>
      </c>
      <c r="DZ108" s="13">
        <v>107019.65996133864</v>
      </c>
      <c r="EA108" s="13" t="s">
        <v>130</v>
      </c>
      <c r="EB108" s="13">
        <v>33768.264035774948</v>
      </c>
      <c r="EC108" s="13">
        <v>109695.15146037209</v>
      </c>
      <c r="ED108" s="13" t="s">
        <v>130</v>
      </c>
      <c r="EE108" s="13">
        <v>34612.470636669321</v>
      </c>
      <c r="EF108" s="13">
        <v>111889.05448957953</v>
      </c>
      <c r="EG108" s="13" t="s">
        <v>130</v>
      </c>
      <c r="EH108" s="13">
        <v>35304.720049402706</v>
      </c>
      <c r="EI108" s="13">
        <v>114126.83557937112</v>
      </c>
      <c r="EJ108" s="13" t="s">
        <v>130</v>
      </c>
      <c r="EK108" s="13">
        <v>36010.814450390761</v>
      </c>
      <c r="EL108" s="13">
        <v>116409.37229095855</v>
      </c>
      <c r="EM108" s="13" t="s">
        <v>130</v>
      </c>
      <c r="EN108" s="13">
        <v>36731.030739398579</v>
      </c>
      <c r="EO108" s="13">
        <v>120716.519065724</v>
      </c>
      <c r="EP108" s="13" t="s">
        <v>130</v>
      </c>
      <c r="EQ108" s="13">
        <v>38090.078876756321</v>
      </c>
      <c r="ER108" s="13">
        <v>123734.43204236709</v>
      </c>
      <c r="ES108" s="13" t="s">
        <v>130</v>
      </c>
      <c r="ET108" s="13">
        <v>39042.330848675228</v>
      </c>
      <c r="EU108" s="13">
        <v>126209.12068321444</v>
      </c>
      <c r="EV108" s="13" t="s">
        <v>130</v>
      </c>
      <c r="EW108" s="13">
        <v>39823.177465648732</v>
      </c>
      <c r="EY108" s="13">
        <v>128733.30309687874</v>
      </c>
      <c r="EZ108" s="13" t="s">
        <v>130</v>
      </c>
      <c r="FA108" s="13">
        <v>40619.641014961708</v>
      </c>
      <c r="FC108" s="13">
        <v>131307.96915881633</v>
      </c>
      <c r="FD108" s="13" t="s">
        <v>130</v>
      </c>
      <c r="FE108" s="13">
        <v>41432.03383526094</v>
      </c>
    </row>
    <row r="109" spans="1:161" x14ac:dyDescent="0.25">
      <c r="A109" s="20"/>
      <c r="B109" s="6" t="s">
        <v>103</v>
      </c>
      <c r="C109" s="7"/>
      <c r="D109" s="48" t="str">
        <f t="shared" si="6"/>
        <v/>
      </c>
      <c r="E109" s="40"/>
      <c r="F109" s="44"/>
      <c r="G109" s="40"/>
      <c r="H109" s="55">
        <f>SUM(H110:H112)</f>
        <v>0</v>
      </c>
      <c r="I109" s="13" t="e">
        <f t="shared" si="10"/>
        <v>#VALUE!</v>
      </c>
      <c r="L109" s="13" t="s">
        <v>130</v>
      </c>
      <c r="O109" s="13" t="s">
        <v>130</v>
      </c>
      <c r="CJ109" s="33"/>
      <c r="CK109" s="33"/>
      <c r="CM109" s="13" t="s">
        <v>130</v>
      </c>
      <c r="CP109" s="13" t="s">
        <v>130</v>
      </c>
      <c r="CS109" s="13" t="s">
        <v>130</v>
      </c>
      <c r="CV109" s="13" t="s">
        <v>130</v>
      </c>
      <c r="CX109" s="13" t="s">
        <v>130</v>
      </c>
      <c r="CZ109" s="13" t="s">
        <v>130</v>
      </c>
      <c r="DC109" s="13" t="s">
        <v>130</v>
      </c>
      <c r="DF109" s="13" t="s">
        <v>130</v>
      </c>
      <c r="DI109" s="13" t="s">
        <v>130</v>
      </c>
      <c r="DL109" s="13" t="s">
        <v>130</v>
      </c>
      <c r="DO109" s="13" t="s">
        <v>130</v>
      </c>
      <c r="DR109" s="13" t="s">
        <v>130</v>
      </c>
      <c r="DU109" s="13" t="s">
        <v>130</v>
      </c>
      <c r="DX109" s="13" t="s">
        <v>130</v>
      </c>
      <c r="EA109" s="13" t="s">
        <v>130</v>
      </c>
      <c r="ED109" s="13" t="s">
        <v>130</v>
      </c>
      <c r="EG109" s="13" t="s">
        <v>130</v>
      </c>
      <c r="EJ109" s="13" t="s">
        <v>130</v>
      </c>
      <c r="EM109" s="13" t="s">
        <v>130</v>
      </c>
      <c r="EP109" s="13" t="s">
        <v>130</v>
      </c>
      <c r="ES109" s="13" t="s">
        <v>130</v>
      </c>
      <c r="EV109" s="13" t="s">
        <v>130</v>
      </c>
      <c r="EZ109" s="13" t="s">
        <v>130</v>
      </c>
      <c r="FD109" s="13" t="s">
        <v>130</v>
      </c>
    </row>
    <row r="110" spans="1:161" x14ac:dyDescent="0.25">
      <c r="A110" s="16"/>
      <c r="B110" s="3" t="s">
        <v>104</v>
      </c>
      <c r="C110" s="4" t="s">
        <v>122</v>
      </c>
      <c r="D110" s="45" t="str">
        <f t="shared" si="6"/>
        <v/>
      </c>
      <c r="E110" s="37">
        <f t="shared" si="7"/>
        <v>92007.389302275085</v>
      </c>
      <c r="F110" s="45" t="str">
        <f t="shared" si="8"/>
        <v/>
      </c>
      <c r="G110" s="37">
        <f t="shared" si="11"/>
        <v>37102.49844463206</v>
      </c>
      <c r="H110" s="53" t="str">
        <f t="shared" si="9"/>
        <v/>
      </c>
      <c r="I110" s="13" t="e">
        <f t="shared" si="10"/>
        <v>#VALUE!</v>
      </c>
      <c r="K110" s="13">
        <v>76849.082190113622</v>
      </c>
      <c r="L110" s="13" t="s">
        <v>130</v>
      </c>
      <c r="M110" s="13">
        <v>30991.105389708991</v>
      </c>
      <c r="N110" s="13">
        <v>78386.06383391589</v>
      </c>
      <c r="O110" s="13" t="s">
        <v>130</v>
      </c>
      <c r="P110" s="13">
        <v>31610.927497503173</v>
      </c>
      <c r="Q110" s="13">
        <v>79953.78511059421</v>
      </c>
      <c r="R110" s="13" t="s">
        <v>130</v>
      </c>
      <c r="S110" s="13">
        <v>32243.146047453236</v>
      </c>
      <c r="T110" s="13">
        <v>82353.612927945942</v>
      </c>
      <c r="U110" s="13">
        <v>33209.558696753404</v>
      </c>
      <c r="V110" s="13">
        <v>84824.221315784322</v>
      </c>
      <c r="W110" s="13" t="s">
        <v>130</v>
      </c>
      <c r="X110" s="13">
        <v>34205.845457656003</v>
      </c>
      <c r="Y110" s="13">
        <v>86520.705742100006</v>
      </c>
      <c r="Z110" s="13" t="s">
        <v>130</v>
      </c>
      <c r="AA110" s="13">
        <v>34889.962366809123</v>
      </c>
      <c r="AB110" s="13">
        <v>89220.151761253524</v>
      </c>
      <c r="AC110" s="13" t="s">
        <v>130</v>
      </c>
      <c r="AD110" s="13">
        <v>35978.529192653565</v>
      </c>
      <c r="CJ110" s="31">
        <v>16277</v>
      </c>
      <c r="CK110" s="31">
        <v>7533</v>
      </c>
      <c r="CL110" s="13">
        <v>18230.240000000002</v>
      </c>
      <c r="CM110" s="13" t="s">
        <v>130</v>
      </c>
      <c r="CN110" s="13">
        <v>8210.9700000000012</v>
      </c>
      <c r="CO110" s="13">
        <v>20417.868800000004</v>
      </c>
      <c r="CP110" s="13" t="s">
        <v>130</v>
      </c>
      <c r="CQ110" s="13">
        <v>8949.9573000000019</v>
      </c>
      <c r="CR110" s="13">
        <v>26543.229440000006</v>
      </c>
      <c r="CS110" s="13" t="s">
        <v>130</v>
      </c>
      <c r="CT110" s="13">
        <v>11634.944490000003</v>
      </c>
      <c r="CU110" s="13">
        <v>33179.036800000009</v>
      </c>
      <c r="CV110" s="13" t="s">
        <v>130</v>
      </c>
      <c r="CW110" s="13">
        <v>13380.186163500002</v>
      </c>
      <c r="CX110" s="13" t="s">
        <v>130</v>
      </c>
      <c r="CY110" s="13">
        <v>40146.63452800001</v>
      </c>
      <c r="CZ110" s="13" t="s">
        <v>130</v>
      </c>
      <c r="DA110" s="13">
        <v>16190.025257835003</v>
      </c>
      <c r="DB110" s="13">
        <v>44161.297980800016</v>
      </c>
      <c r="DC110" s="13" t="s">
        <v>130</v>
      </c>
      <c r="DD110" s="13">
        <v>17809.027783618505</v>
      </c>
      <c r="DE110" s="13">
        <v>47252.588839456017</v>
      </c>
      <c r="DF110" s="13" t="s">
        <v>130</v>
      </c>
      <c r="DG110" s="13">
        <v>19055.659728471801</v>
      </c>
      <c r="DH110" s="13">
        <v>48906.429448836971</v>
      </c>
      <c r="DI110" s="13" t="s">
        <v>130</v>
      </c>
      <c r="DJ110" s="13">
        <v>19722.607818968314</v>
      </c>
      <c r="DK110" s="13">
        <v>50862.686626790448</v>
      </c>
      <c r="DL110" s="13" t="s">
        <v>130</v>
      </c>
      <c r="DM110" s="13">
        <v>20511.512131727046</v>
      </c>
      <c r="DN110" s="13">
        <v>53151.507524996014</v>
      </c>
      <c r="DO110" s="13" t="s">
        <v>130</v>
      </c>
      <c r="DP110" s="13">
        <v>21434.53017765476</v>
      </c>
      <c r="DQ110" s="13">
        <v>54746.052750745897</v>
      </c>
      <c r="DR110" s="13" t="s">
        <v>130</v>
      </c>
      <c r="DS110" s="13">
        <v>22077.566082984406</v>
      </c>
      <c r="DT110" s="13">
        <v>57319.117230030948</v>
      </c>
      <c r="DU110" s="13" t="s">
        <v>130</v>
      </c>
      <c r="DV110" s="13">
        <v>23115.211688884672</v>
      </c>
      <c r="DW110" s="13">
        <v>59038.690746931876</v>
      </c>
      <c r="DX110" s="13" t="s">
        <v>130</v>
      </c>
      <c r="DY110" s="13">
        <v>23808.668039551212</v>
      </c>
      <c r="DZ110" s="13">
        <v>60809.851469339832</v>
      </c>
      <c r="EA110" s="13" t="s">
        <v>130</v>
      </c>
      <c r="EB110" s="13">
        <v>24522.928080737751</v>
      </c>
      <c r="EC110" s="13">
        <v>62330.097756073323</v>
      </c>
      <c r="ED110" s="13" t="s">
        <v>130</v>
      </c>
      <c r="EE110" s="13">
        <v>25136.001282756191</v>
      </c>
      <c r="EF110" s="13">
        <v>63576.699711194793</v>
      </c>
      <c r="EG110" s="13" t="s">
        <v>130</v>
      </c>
      <c r="EH110" s="13">
        <v>25638.721308411317</v>
      </c>
      <c r="EI110" s="13">
        <v>64848.233705418686</v>
      </c>
      <c r="EJ110" s="13" t="s">
        <v>130</v>
      </c>
      <c r="EK110" s="13">
        <v>26151.495734579545</v>
      </c>
      <c r="EL110" s="13">
        <v>66145.198379527064</v>
      </c>
      <c r="EM110" s="13" t="s">
        <v>130</v>
      </c>
      <c r="EN110" s="13">
        <v>26674.525649271138</v>
      </c>
      <c r="EO110" s="13">
        <v>68592.570719569558</v>
      </c>
      <c r="EP110" s="13" t="s">
        <v>130</v>
      </c>
      <c r="EQ110" s="13">
        <v>27661.483098294168</v>
      </c>
      <c r="ER110" s="13">
        <v>70307.384987558791</v>
      </c>
      <c r="ES110" s="13" t="s">
        <v>130</v>
      </c>
      <c r="ET110" s="13">
        <v>28353.020175751521</v>
      </c>
      <c r="EU110" s="13">
        <v>71713.532687309969</v>
      </c>
      <c r="EV110" s="13" t="s">
        <v>130</v>
      </c>
      <c r="EW110" s="13">
        <v>28920.080579266552</v>
      </c>
      <c r="EY110" s="13">
        <v>73147.803341056177</v>
      </c>
      <c r="EZ110" s="13" t="s">
        <v>130</v>
      </c>
      <c r="FA110" s="13">
        <v>29498.482190851882</v>
      </c>
      <c r="FC110" s="13">
        <v>74610.759407877296</v>
      </c>
      <c r="FD110" s="13" t="s">
        <v>130</v>
      </c>
      <c r="FE110" s="13">
        <v>30088.451834668922</v>
      </c>
    </row>
    <row r="111" spans="1:161" x14ac:dyDescent="0.25">
      <c r="A111" s="16"/>
      <c r="B111" s="3" t="s">
        <v>105</v>
      </c>
      <c r="C111" s="4" t="s">
        <v>122</v>
      </c>
      <c r="D111" s="45" t="str">
        <f t="shared" si="6"/>
        <v/>
      </c>
      <c r="E111" s="37">
        <f t="shared" si="7"/>
        <v>50844.737020362307</v>
      </c>
      <c r="F111" s="45" t="str">
        <f t="shared" si="8"/>
        <v/>
      </c>
      <c r="G111" s="37">
        <f t="shared" si="11"/>
        <v>42802.239736067932</v>
      </c>
      <c r="H111" s="53" t="str">
        <f t="shared" si="9"/>
        <v/>
      </c>
      <c r="I111" s="13" t="e">
        <f t="shared" si="10"/>
        <v>#VALUE!</v>
      </c>
      <c r="K111" s="13">
        <v>42468.359912764783</v>
      </c>
      <c r="L111" s="13" t="s">
        <v>130</v>
      </c>
      <c r="M111" s="13">
        <v>35751.05613123205</v>
      </c>
      <c r="N111" s="13">
        <v>43317.727111020082</v>
      </c>
      <c r="O111" s="13" t="s">
        <v>130</v>
      </c>
      <c r="P111" s="13">
        <v>36466.077253856689</v>
      </c>
      <c r="Q111" s="13">
        <v>44184.081653240486</v>
      </c>
      <c r="R111" s="13" t="s">
        <v>130</v>
      </c>
      <c r="S111" s="13">
        <v>37195.39879893382</v>
      </c>
      <c r="T111" s="13">
        <v>45509.907668846143</v>
      </c>
      <c r="U111" s="13">
        <v>38311.260762901838</v>
      </c>
      <c r="V111" s="13">
        <v>46875.204898911528</v>
      </c>
      <c r="W111" s="13" t="s">
        <v>130</v>
      </c>
      <c r="X111" s="13">
        <v>39460.598585788895</v>
      </c>
      <c r="Y111" s="13">
        <v>47812.708996889756</v>
      </c>
      <c r="Z111" s="13" t="s">
        <v>130</v>
      </c>
      <c r="AA111" s="13">
        <v>40249.810557504672</v>
      </c>
      <c r="AB111" s="13">
        <v>49304.465517592711</v>
      </c>
      <c r="AC111" s="13" t="s">
        <v>130</v>
      </c>
      <c r="AD111" s="13">
        <v>41505.604646898813</v>
      </c>
      <c r="CJ111" s="31">
        <v>8995</v>
      </c>
      <c r="CK111" s="31">
        <v>8690</v>
      </c>
      <c r="CL111" s="13">
        <v>10074.400000000001</v>
      </c>
      <c r="CM111" s="13" t="s">
        <v>130</v>
      </c>
      <c r="CN111" s="13">
        <v>9472.1</v>
      </c>
      <c r="CO111" s="13">
        <v>11283.328000000003</v>
      </c>
      <c r="CP111" s="13" t="s">
        <v>130</v>
      </c>
      <c r="CQ111" s="13">
        <v>10324.589000000002</v>
      </c>
      <c r="CR111" s="13">
        <v>14668.326400000005</v>
      </c>
      <c r="CS111" s="13" t="s">
        <v>130</v>
      </c>
      <c r="CT111" s="13">
        <v>13421.965700000002</v>
      </c>
      <c r="CU111" s="13">
        <v>18335.408000000007</v>
      </c>
      <c r="CV111" s="13" t="s">
        <v>130</v>
      </c>
      <c r="CW111" s="13">
        <v>15435.260555000001</v>
      </c>
      <c r="CX111" s="13" t="s">
        <v>130</v>
      </c>
      <c r="CY111" s="13">
        <v>22185.843680000009</v>
      </c>
      <c r="CZ111" s="13" t="s">
        <v>130</v>
      </c>
      <c r="DA111" s="13">
        <v>18676.665271549999</v>
      </c>
      <c r="DB111" s="13">
        <v>24404.428048000012</v>
      </c>
      <c r="DC111" s="13" t="s">
        <v>130</v>
      </c>
      <c r="DD111" s="13">
        <v>20544.331798705</v>
      </c>
      <c r="DE111" s="13">
        <v>26112.738011360016</v>
      </c>
      <c r="DF111" s="13" t="s">
        <v>130</v>
      </c>
      <c r="DG111" s="13">
        <v>21982.435024614351</v>
      </c>
      <c r="DH111" s="13">
        <v>27026.683841757615</v>
      </c>
      <c r="DI111" s="13" t="s">
        <v>130</v>
      </c>
      <c r="DJ111" s="13">
        <v>22751.820250475852</v>
      </c>
      <c r="DK111" s="13">
        <v>28107.751195427922</v>
      </c>
      <c r="DL111" s="13" t="s">
        <v>130</v>
      </c>
      <c r="DM111" s="13">
        <v>23661.893060494887</v>
      </c>
      <c r="DN111" s="13">
        <v>29372.599999222177</v>
      </c>
      <c r="DO111" s="13" t="s">
        <v>130</v>
      </c>
      <c r="DP111" s="13">
        <v>24726.678248217155</v>
      </c>
      <c r="DQ111" s="13">
        <v>30253.777999198843</v>
      </c>
      <c r="DR111" s="13" t="s">
        <v>130</v>
      </c>
      <c r="DS111" s="13">
        <v>25468.47859566367</v>
      </c>
      <c r="DT111" s="13">
        <v>31675.705565161184</v>
      </c>
      <c r="DU111" s="13" t="s">
        <v>130</v>
      </c>
      <c r="DV111" s="13">
        <v>26665.497089659861</v>
      </c>
      <c r="DW111" s="13">
        <v>32625.976732116022</v>
      </c>
      <c r="DX111" s="13" t="s">
        <v>130</v>
      </c>
      <c r="DY111" s="13">
        <v>27465.462002349657</v>
      </c>
      <c r="DZ111" s="13">
        <v>33604.756034079503</v>
      </c>
      <c r="EA111" s="13" t="s">
        <v>130</v>
      </c>
      <c r="EB111" s="13">
        <v>28289.425862420147</v>
      </c>
      <c r="EC111" s="13">
        <v>34444.874934931489</v>
      </c>
      <c r="ED111" s="13" t="s">
        <v>130</v>
      </c>
      <c r="EE111" s="13">
        <v>28996.661508980647</v>
      </c>
      <c r="EF111" s="13">
        <v>35133.772433630118</v>
      </c>
      <c r="EG111" s="13" t="s">
        <v>130</v>
      </c>
      <c r="EH111" s="13">
        <v>29576.59473916026</v>
      </c>
      <c r="EI111" s="13">
        <v>35836.447882302724</v>
      </c>
      <c r="EJ111" s="13" t="s">
        <v>130</v>
      </c>
      <c r="EK111" s="13">
        <v>30168.126633943466</v>
      </c>
      <c r="EL111" s="13">
        <v>36553.176839948777</v>
      </c>
      <c r="EM111" s="13" t="s">
        <v>130</v>
      </c>
      <c r="EN111" s="13">
        <v>30771.489166622338</v>
      </c>
      <c r="EO111" s="13">
        <v>37905.644383026876</v>
      </c>
      <c r="EP111" s="13" t="s">
        <v>130</v>
      </c>
      <c r="EQ111" s="13">
        <v>31910.034265787363</v>
      </c>
      <c r="ER111" s="13">
        <v>38853.285492602547</v>
      </c>
      <c r="ES111" s="13" t="s">
        <v>130</v>
      </c>
      <c r="ET111" s="13">
        <v>32707.785122432044</v>
      </c>
      <c r="EU111" s="13">
        <v>39630.3512024546</v>
      </c>
      <c r="EV111" s="13" t="s">
        <v>130</v>
      </c>
      <c r="EW111" s="13">
        <v>33361.940824880687</v>
      </c>
      <c r="EY111" s="13">
        <v>40422.958226503695</v>
      </c>
      <c r="EZ111" s="13" t="s">
        <v>130</v>
      </c>
      <c r="FA111" s="13">
        <v>34029.179641378301</v>
      </c>
      <c r="FC111" s="13">
        <v>41231.41739103377</v>
      </c>
      <c r="FD111" s="13" t="s">
        <v>130</v>
      </c>
      <c r="FE111" s="13">
        <v>34709.763234205871</v>
      </c>
    </row>
    <row r="112" spans="1:161" x14ac:dyDescent="0.25">
      <c r="A112" s="16"/>
      <c r="B112" s="3" t="s">
        <v>106</v>
      </c>
      <c r="C112" s="4" t="s">
        <v>122</v>
      </c>
      <c r="D112" s="45" t="str">
        <f t="shared" si="6"/>
        <v/>
      </c>
      <c r="E112" s="37">
        <f t="shared" si="7"/>
        <v>163436.90049946916</v>
      </c>
      <c r="F112" s="45" t="str">
        <f t="shared" si="8"/>
        <v/>
      </c>
      <c r="G112" s="37">
        <f t="shared" si="11"/>
        <v>104621.67712702173</v>
      </c>
      <c r="H112" s="53" t="str">
        <f t="shared" si="9"/>
        <v/>
      </c>
      <c r="I112" s="13" t="e">
        <f t="shared" si="10"/>
        <v>#VALUE!</v>
      </c>
      <c r="K112" s="13">
        <v>136512.52457117065</v>
      </c>
      <c r="L112" s="13" t="s">
        <v>130</v>
      </c>
      <c r="M112" s="13">
        <v>87386.442265074773</v>
      </c>
      <c r="N112" s="13">
        <v>139242.77506259407</v>
      </c>
      <c r="O112" s="13" t="s">
        <v>130</v>
      </c>
      <c r="P112" s="13">
        <v>89134.171110376265</v>
      </c>
      <c r="Q112" s="13">
        <v>142027.63056384595</v>
      </c>
      <c r="R112" s="13" t="s">
        <v>130</v>
      </c>
      <c r="S112" s="13">
        <v>90916.854532583791</v>
      </c>
      <c r="T112" s="13">
        <v>146288.45948076132</v>
      </c>
      <c r="U112" s="13">
        <v>93644.36016856131</v>
      </c>
      <c r="V112" s="13">
        <v>150677.11326518416</v>
      </c>
      <c r="W112" s="13" t="s">
        <v>130</v>
      </c>
      <c r="X112" s="13">
        <v>96453.690973618155</v>
      </c>
      <c r="Y112" s="13">
        <v>153690.65553048786</v>
      </c>
      <c r="Z112" s="13" t="s">
        <v>130</v>
      </c>
      <c r="AA112" s="13">
        <v>98382.764793090522</v>
      </c>
      <c r="AB112" s="13">
        <v>158485.80398303905</v>
      </c>
      <c r="AC112" s="13" t="s">
        <v>130</v>
      </c>
      <c r="AD112" s="13">
        <v>101452.30705463493</v>
      </c>
      <c r="CJ112" s="31">
        <v>28914</v>
      </c>
      <c r="CK112" s="31">
        <v>21241</v>
      </c>
      <c r="CL112" s="13">
        <v>32383.680000000004</v>
      </c>
      <c r="CM112" s="13" t="s">
        <v>130</v>
      </c>
      <c r="CN112" s="13">
        <v>23152.690000000002</v>
      </c>
      <c r="CO112" s="13">
        <v>36269.721600000004</v>
      </c>
      <c r="CP112" s="13" t="s">
        <v>130</v>
      </c>
      <c r="CQ112" s="13">
        <v>25236.432100000005</v>
      </c>
      <c r="CR112" s="13">
        <v>47150.638080000004</v>
      </c>
      <c r="CS112" s="13" t="s">
        <v>130</v>
      </c>
      <c r="CT112" s="13">
        <v>32807.361730000011</v>
      </c>
      <c r="CU112" s="13">
        <v>58938.297600000005</v>
      </c>
      <c r="CV112" s="13" t="s">
        <v>130</v>
      </c>
      <c r="CW112" s="13">
        <v>37728.465989500008</v>
      </c>
      <c r="CX112" s="13" t="s">
        <v>130</v>
      </c>
      <c r="CY112" s="13">
        <v>71315.340096</v>
      </c>
      <c r="CZ112" s="13" t="s">
        <v>130</v>
      </c>
      <c r="DA112" s="13">
        <v>45651.443847295006</v>
      </c>
      <c r="DB112" s="13">
        <v>78446.8741056</v>
      </c>
      <c r="DC112" s="13" t="s">
        <v>130</v>
      </c>
      <c r="DD112" s="13">
        <v>50216.588232024507</v>
      </c>
      <c r="DE112" s="13">
        <v>83938.155292992</v>
      </c>
      <c r="DF112" s="13" t="s">
        <v>130</v>
      </c>
      <c r="DG112" s="13">
        <v>53731.749408266223</v>
      </c>
      <c r="DH112" s="13">
        <v>86875.990728246717</v>
      </c>
      <c r="DI112" s="13" t="s">
        <v>130</v>
      </c>
      <c r="DJ112" s="13">
        <v>55612.360637555539</v>
      </c>
      <c r="DK112" s="13">
        <v>90351.030357376585</v>
      </c>
      <c r="DL112" s="13" t="s">
        <v>130</v>
      </c>
      <c r="DM112" s="13">
        <v>57836.855063057759</v>
      </c>
      <c r="DN112" s="13">
        <v>94416.826723458522</v>
      </c>
      <c r="DO112" s="13" t="s">
        <v>130</v>
      </c>
      <c r="DP112" s="13">
        <v>60439.513540895357</v>
      </c>
      <c r="DQ112" s="13">
        <v>97249.331525162284</v>
      </c>
      <c r="DR112" s="13" t="s">
        <v>130</v>
      </c>
      <c r="DS112" s="13">
        <v>62252.698947122219</v>
      </c>
      <c r="DT112" s="13">
        <v>101820.05010684491</v>
      </c>
      <c r="DU112" s="13" t="s">
        <v>130</v>
      </c>
      <c r="DV112" s="13">
        <v>65178.575797636957</v>
      </c>
      <c r="DW112" s="13">
        <v>104874.65161005026</v>
      </c>
      <c r="DX112" s="13" t="s">
        <v>130</v>
      </c>
      <c r="DY112" s="13">
        <v>67133.933071566062</v>
      </c>
      <c r="DZ112" s="13">
        <v>108020.89115835178</v>
      </c>
      <c r="EA112" s="13" t="s">
        <v>130</v>
      </c>
      <c r="EB112" s="13">
        <v>69147.951063713044</v>
      </c>
      <c r="EC112" s="13">
        <v>110721.41343731056</v>
      </c>
      <c r="ED112" s="13" t="s">
        <v>130</v>
      </c>
      <c r="EE112" s="13">
        <v>70876.649840305865</v>
      </c>
      <c r="EF112" s="13">
        <v>112935.84170605677</v>
      </c>
      <c r="EG112" s="13" t="s">
        <v>130</v>
      </c>
      <c r="EH112" s="13">
        <v>72294.182837111977</v>
      </c>
      <c r="EI112" s="13">
        <v>115194.55854017791</v>
      </c>
      <c r="EJ112" s="13" t="s">
        <v>130</v>
      </c>
      <c r="EK112" s="13">
        <v>73740.066493854218</v>
      </c>
      <c r="EL112" s="13">
        <v>117498.44971098147</v>
      </c>
      <c r="EM112" s="13" t="s">
        <v>130</v>
      </c>
      <c r="EN112" s="13">
        <v>75214.8678237313</v>
      </c>
      <c r="EO112" s="13">
        <v>121845.89235028777</v>
      </c>
      <c r="EP112" s="13" t="s">
        <v>130</v>
      </c>
      <c r="EQ112" s="13">
        <v>77997.817933209357</v>
      </c>
      <c r="ER112" s="13">
        <v>124892.03965904495</v>
      </c>
      <c r="ES112" s="13" t="s">
        <v>130</v>
      </c>
      <c r="ET112" s="13">
        <v>79947.763381539582</v>
      </c>
      <c r="EU112" s="13">
        <v>127389.88045222586</v>
      </c>
      <c r="EV112" s="13" t="s">
        <v>130</v>
      </c>
      <c r="EW112" s="13">
        <v>81546.718649170376</v>
      </c>
      <c r="EY112" s="13">
        <v>129937.67806127037</v>
      </c>
      <c r="EZ112" s="13" t="s">
        <v>130</v>
      </c>
      <c r="FA112" s="13">
        <v>83177.653022153783</v>
      </c>
      <c r="FC112" s="13">
        <v>132536.43162249579</v>
      </c>
      <c r="FD112" s="13" t="s">
        <v>130</v>
      </c>
      <c r="FE112" s="13">
        <v>84841.206082596866</v>
      </c>
    </row>
    <row r="113" spans="1:161" x14ac:dyDescent="0.25">
      <c r="A113" s="19"/>
      <c r="B113" s="6" t="s">
        <v>107</v>
      </c>
      <c r="C113" s="7"/>
      <c r="D113" s="47" t="str">
        <f t="shared" si="6"/>
        <v/>
      </c>
      <c r="E113" s="40"/>
      <c r="F113" s="44"/>
      <c r="G113" s="40"/>
      <c r="H113" s="54" t="str">
        <f t="shared" si="9"/>
        <v/>
      </c>
      <c r="I113" s="13" t="e">
        <f t="shared" si="10"/>
        <v>#VALUE!</v>
      </c>
      <c r="L113" s="13" t="s">
        <v>130</v>
      </c>
      <c r="O113" s="13" t="s">
        <v>130</v>
      </c>
      <c r="CJ113" s="32"/>
      <c r="CK113" s="32"/>
      <c r="CM113" s="13" t="s">
        <v>130</v>
      </c>
      <c r="CP113" s="13" t="s">
        <v>130</v>
      </c>
      <c r="CS113" s="13" t="s">
        <v>130</v>
      </c>
      <c r="CV113" s="13" t="s">
        <v>130</v>
      </c>
      <c r="CX113" s="13" t="s">
        <v>130</v>
      </c>
      <c r="CZ113" s="13" t="s">
        <v>130</v>
      </c>
      <c r="DC113" s="13" t="s">
        <v>130</v>
      </c>
      <c r="DF113" s="13" t="s">
        <v>130</v>
      </c>
      <c r="DI113" s="13" t="s">
        <v>130</v>
      </c>
      <c r="DL113" s="13" t="s">
        <v>130</v>
      </c>
      <c r="DO113" s="13" t="s">
        <v>130</v>
      </c>
      <c r="DR113" s="13" t="s">
        <v>130</v>
      </c>
      <c r="DU113" s="13" t="s">
        <v>130</v>
      </c>
      <c r="DX113" s="13" t="s">
        <v>130</v>
      </c>
      <c r="EA113" s="13" t="s">
        <v>130</v>
      </c>
      <c r="ED113" s="13" t="s">
        <v>130</v>
      </c>
      <c r="EG113" s="13" t="s">
        <v>130</v>
      </c>
      <c r="EJ113" s="13" t="s">
        <v>130</v>
      </c>
      <c r="EM113" s="13" t="s">
        <v>130</v>
      </c>
      <c r="EP113" s="13" t="s">
        <v>130</v>
      </c>
      <c r="ES113" s="13" t="s">
        <v>130</v>
      </c>
      <c r="EV113" s="13" t="s">
        <v>130</v>
      </c>
      <c r="EZ113" s="13" t="s">
        <v>130</v>
      </c>
      <c r="FD113" s="13" t="s">
        <v>130</v>
      </c>
    </row>
    <row r="114" spans="1:161" x14ac:dyDescent="0.25">
      <c r="A114" s="19"/>
      <c r="B114" s="10" t="s">
        <v>108</v>
      </c>
      <c r="C114" s="9"/>
      <c r="D114" s="47" t="str">
        <f t="shared" si="6"/>
        <v/>
      </c>
      <c r="E114" s="40"/>
      <c r="F114" s="44"/>
      <c r="G114" s="40"/>
      <c r="H114" s="54">
        <f>SUM(H115:H116)</f>
        <v>0</v>
      </c>
      <c r="I114" s="13" t="e">
        <f t="shared" si="10"/>
        <v>#VALUE!</v>
      </c>
      <c r="L114" s="13" t="s">
        <v>130</v>
      </c>
      <c r="O114" s="13" t="s">
        <v>130</v>
      </c>
      <c r="CJ114" s="32"/>
      <c r="CK114" s="32"/>
      <c r="CM114" s="13" t="s">
        <v>130</v>
      </c>
      <c r="CP114" s="13" t="s">
        <v>130</v>
      </c>
      <c r="CS114" s="13" t="s">
        <v>130</v>
      </c>
      <c r="CV114" s="13" t="s">
        <v>130</v>
      </c>
      <c r="CX114" s="13" t="s">
        <v>130</v>
      </c>
      <c r="CZ114" s="13" t="s">
        <v>130</v>
      </c>
      <c r="DC114" s="13" t="s">
        <v>130</v>
      </c>
      <c r="DF114" s="13" t="s">
        <v>130</v>
      </c>
      <c r="DI114" s="13" t="s">
        <v>130</v>
      </c>
      <c r="DL114" s="13" t="s">
        <v>130</v>
      </c>
      <c r="DO114" s="13" t="s">
        <v>130</v>
      </c>
      <c r="DR114" s="13" t="s">
        <v>130</v>
      </c>
      <c r="DU114" s="13" t="s">
        <v>130</v>
      </c>
      <c r="DX114" s="13" t="s">
        <v>130</v>
      </c>
      <c r="EA114" s="13" t="s">
        <v>130</v>
      </c>
      <c r="ED114" s="13" t="s">
        <v>130</v>
      </c>
      <c r="EG114" s="13" t="s">
        <v>130</v>
      </c>
      <c r="EJ114" s="13" t="s">
        <v>130</v>
      </c>
      <c r="EM114" s="13" t="s">
        <v>130</v>
      </c>
      <c r="EP114" s="13" t="s">
        <v>130</v>
      </c>
      <c r="ES114" s="13" t="s">
        <v>130</v>
      </c>
      <c r="EV114" s="13" t="s">
        <v>130</v>
      </c>
      <c r="EZ114" s="13" t="s">
        <v>130</v>
      </c>
      <c r="FD114" s="13" t="s">
        <v>130</v>
      </c>
    </row>
    <row r="115" spans="1:161" x14ac:dyDescent="0.25">
      <c r="A115" s="16"/>
      <c r="B115" s="3" t="s">
        <v>109</v>
      </c>
      <c r="C115" s="4" t="s">
        <v>123</v>
      </c>
      <c r="D115" s="45" t="str">
        <f t="shared" si="6"/>
        <v/>
      </c>
      <c r="E115" s="37">
        <f t="shared" si="7"/>
        <v>7053302.1869559987</v>
      </c>
      <c r="F115" s="45" t="str">
        <f t="shared" si="8"/>
        <v/>
      </c>
      <c r="G115" s="37">
        <f t="shared" si="11"/>
        <v>2424936.5112242945</v>
      </c>
      <c r="H115" s="53" t="str">
        <f t="shared" si="9"/>
        <v/>
      </c>
      <c r="I115" s="13" t="e">
        <f t="shared" si="10"/>
        <v>#VALUE!</v>
      </c>
      <c r="K115" s="13">
        <v>5891350.6384554179</v>
      </c>
      <c r="L115" s="13" t="s">
        <v>130</v>
      </c>
      <c r="M115" s="13">
        <v>2025455.7205893074</v>
      </c>
      <c r="N115" s="13">
        <v>6009177.6512245266</v>
      </c>
      <c r="O115" s="13" t="s">
        <v>130</v>
      </c>
      <c r="P115" s="13">
        <v>2065964.8350010936</v>
      </c>
      <c r="Q115" s="13">
        <v>6129361.2042490169</v>
      </c>
      <c r="R115" s="13" t="s">
        <v>130</v>
      </c>
      <c r="S115" s="13">
        <v>2107284.1317011155</v>
      </c>
      <c r="T115" s="13">
        <v>6313242.0403764872</v>
      </c>
      <c r="U115" s="13">
        <v>2170502.6556521491</v>
      </c>
      <c r="V115" s="13">
        <v>6502639.3015877819</v>
      </c>
      <c r="W115" s="13" t="s">
        <v>130</v>
      </c>
      <c r="X115" s="13">
        <v>2235617.7353217136</v>
      </c>
      <c r="Y115" s="13">
        <v>6632692.0876195375</v>
      </c>
      <c r="Z115" s="13" t="s">
        <v>130</v>
      </c>
      <c r="AA115" s="13">
        <v>2280330.0900281481</v>
      </c>
      <c r="AB115" s="13">
        <v>6839632.0807532668</v>
      </c>
      <c r="AC115" s="13" t="s">
        <v>130</v>
      </c>
      <c r="AD115" s="13">
        <v>2351476.388837026</v>
      </c>
      <c r="CJ115" s="31">
        <v>1247816</v>
      </c>
      <c r="CK115" s="31">
        <v>492327</v>
      </c>
      <c r="CL115" s="13">
        <v>1397553.9200000002</v>
      </c>
      <c r="CM115" s="13" t="s">
        <v>130</v>
      </c>
      <c r="CN115" s="13">
        <v>536636.43000000005</v>
      </c>
      <c r="CO115" s="13">
        <v>1565260.3904000004</v>
      </c>
      <c r="CP115" s="13" t="s">
        <v>130</v>
      </c>
      <c r="CQ115" s="13">
        <v>584933.70870000008</v>
      </c>
      <c r="CR115" s="13">
        <v>2034838.5075200005</v>
      </c>
      <c r="CS115" s="13" t="s">
        <v>130</v>
      </c>
      <c r="CT115" s="13">
        <v>760413.82131000014</v>
      </c>
      <c r="CU115" s="13">
        <v>2543548.1344000008</v>
      </c>
      <c r="CV115" s="13" t="s">
        <v>130</v>
      </c>
      <c r="CW115" s="13">
        <v>874475.8945065001</v>
      </c>
      <c r="CX115" s="13" t="s">
        <v>130</v>
      </c>
      <c r="CY115" s="13">
        <v>3077693.2426240006</v>
      </c>
      <c r="CZ115" s="13" t="s">
        <v>130</v>
      </c>
      <c r="DA115" s="13">
        <v>1058115.832352865</v>
      </c>
      <c r="DB115" s="13">
        <v>3385462.5668864008</v>
      </c>
      <c r="DC115" s="13" t="s">
        <v>130</v>
      </c>
      <c r="DD115" s="13">
        <v>1163927.4155881517</v>
      </c>
      <c r="DE115" s="13">
        <v>3622444.946568449</v>
      </c>
      <c r="DF115" s="13" t="s">
        <v>130</v>
      </c>
      <c r="DG115" s="13">
        <v>1245402.3346793223</v>
      </c>
      <c r="DH115" s="13">
        <v>3749230.5196983446</v>
      </c>
      <c r="DI115" s="13" t="s">
        <v>130</v>
      </c>
      <c r="DJ115" s="13">
        <v>1288991.4163930984</v>
      </c>
      <c r="DK115" s="13">
        <v>3899199.7404862787</v>
      </c>
      <c r="DL115" s="13" t="s">
        <v>130</v>
      </c>
      <c r="DM115" s="13">
        <v>1340551.0730488223</v>
      </c>
      <c r="DN115" s="13">
        <v>4074663.7288081609</v>
      </c>
      <c r="DO115" s="13" t="s">
        <v>130</v>
      </c>
      <c r="DP115" s="13">
        <v>1400875.8713360194</v>
      </c>
      <c r="DQ115" s="13">
        <v>4196903.6406724062</v>
      </c>
      <c r="DR115" s="13" t="s">
        <v>130</v>
      </c>
      <c r="DS115" s="13">
        <v>1442902.1474760999</v>
      </c>
      <c r="DT115" s="13">
        <v>4394158.1117840093</v>
      </c>
      <c r="DU115" s="13" t="s">
        <v>130</v>
      </c>
      <c r="DV115" s="13">
        <v>1510718.5484074764</v>
      </c>
      <c r="DW115" s="13">
        <v>4525982.8551375298</v>
      </c>
      <c r="DX115" s="13" t="s">
        <v>130</v>
      </c>
      <c r="DY115" s="13">
        <v>1556040.1048597007</v>
      </c>
      <c r="DZ115" s="13">
        <v>4661762.3407916557</v>
      </c>
      <c r="EA115" s="13" t="s">
        <v>130</v>
      </c>
      <c r="EB115" s="13">
        <v>1602721.3080054917</v>
      </c>
      <c r="EC115" s="13">
        <v>4778306.3993114466</v>
      </c>
      <c r="ED115" s="13" t="s">
        <v>130</v>
      </c>
      <c r="EE115" s="13">
        <v>1642789.340705629</v>
      </c>
      <c r="EF115" s="13">
        <v>4873872.5272976756</v>
      </c>
      <c r="EG115" s="13" t="s">
        <v>130</v>
      </c>
      <c r="EH115" s="13">
        <v>1675645.1275197417</v>
      </c>
      <c r="EI115" s="13">
        <v>4971349.9778436292</v>
      </c>
      <c r="EJ115" s="13" t="s">
        <v>130</v>
      </c>
      <c r="EK115" s="13">
        <v>1709158.0300701365</v>
      </c>
      <c r="EL115" s="13">
        <v>5070776.9774005022</v>
      </c>
      <c r="EM115" s="13" t="s">
        <v>130</v>
      </c>
      <c r="EN115" s="13">
        <v>1743341.1906715394</v>
      </c>
      <c r="EO115" s="13">
        <v>5258395.7255643206</v>
      </c>
      <c r="EP115" s="13" t="s">
        <v>130</v>
      </c>
      <c r="EQ115" s="13">
        <v>1807844.8147263862</v>
      </c>
      <c r="ER115" s="13">
        <v>5389855.6187034277</v>
      </c>
      <c r="ES115" s="13" t="s">
        <v>130</v>
      </c>
      <c r="ET115" s="13">
        <v>1853040.9350945458</v>
      </c>
      <c r="EU115" s="13">
        <v>5497652.731077496</v>
      </c>
      <c r="EV115" s="13" t="s">
        <v>130</v>
      </c>
      <c r="EW115" s="13">
        <v>1890101.7537964368</v>
      </c>
      <c r="EY115" s="13">
        <v>5607605.7856990462</v>
      </c>
      <c r="EZ115" s="13" t="s">
        <v>130</v>
      </c>
      <c r="FA115" s="13">
        <v>1927903.7888723656</v>
      </c>
      <c r="FC115" s="13">
        <v>5719757.9014130272</v>
      </c>
      <c r="FD115" s="13" t="s">
        <v>130</v>
      </c>
      <c r="FE115" s="13">
        <v>1966461.8646498129</v>
      </c>
    </row>
    <row r="116" spans="1:161" x14ac:dyDescent="0.25">
      <c r="A116" s="16"/>
      <c r="B116" s="3" t="s">
        <v>110</v>
      </c>
      <c r="C116" s="4" t="s">
        <v>122</v>
      </c>
      <c r="D116" s="45" t="str">
        <f t="shared" si="6"/>
        <v/>
      </c>
      <c r="E116" s="37">
        <f t="shared" si="7"/>
        <v>0</v>
      </c>
      <c r="F116" s="45" t="str">
        <f t="shared" si="8"/>
        <v/>
      </c>
      <c r="G116" s="37">
        <f t="shared" si="11"/>
        <v>61223.456837666825</v>
      </c>
      <c r="H116" s="53" t="str">
        <f t="shared" si="9"/>
        <v/>
      </c>
      <c r="I116" s="13" t="e">
        <f t="shared" si="10"/>
        <v>#VALUE!</v>
      </c>
      <c r="K116" s="13">
        <v>0</v>
      </c>
      <c r="L116" s="13" t="s">
        <v>130</v>
      </c>
      <c r="M116" s="13">
        <v>51137.586618091409</v>
      </c>
      <c r="N116" s="13">
        <v>0</v>
      </c>
      <c r="O116" s="13" t="s">
        <v>130</v>
      </c>
      <c r="P116" s="13">
        <v>52160.338350453239</v>
      </c>
      <c r="Q116" s="13">
        <v>0</v>
      </c>
      <c r="R116" s="13" t="s">
        <v>130</v>
      </c>
      <c r="S116" s="13">
        <v>53203.545117462309</v>
      </c>
      <c r="T116" s="13">
        <v>0</v>
      </c>
      <c r="U116" s="13">
        <v>54799.651470986202</v>
      </c>
      <c r="V116" s="13">
        <v>0</v>
      </c>
      <c r="W116" s="13" t="s">
        <v>130</v>
      </c>
      <c r="X116" s="13">
        <v>56443.641015115791</v>
      </c>
      <c r="Y116" s="13">
        <v>0</v>
      </c>
      <c r="Z116" s="13" t="s">
        <v>130</v>
      </c>
      <c r="AA116" s="13">
        <v>57572.513835418111</v>
      </c>
      <c r="AB116" s="13">
        <v>0</v>
      </c>
      <c r="AC116" s="13" t="s">
        <v>130</v>
      </c>
      <c r="AD116" s="13">
        <v>59368.776267083151</v>
      </c>
      <c r="CJ116" s="29"/>
      <c r="CK116" s="31">
        <v>12430</v>
      </c>
      <c r="CM116" s="13" t="s">
        <v>130</v>
      </c>
      <c r="CN116" s="13">
        <v>13548.7</v>
      </c>
      <c r="CO116" s="13">
        <v>0</v>
      </c>
      <c r="CP116" s="13" t="s">
        <v>130</v>
      </c>
      <c r="CQ116" s="13">
        <v>14768.083000000002</v>
      </c>
      <c r="CR116" s="13">
        <v>0</v>
      </c>
      <c r="CS116" s="13" t="s">
        <v>130</v>
      </c>
      <c r="CT116" s="13">
        <v>19198.507900000004</v>
      </c>
      <c r="CU116" s="13">
        <v>0</v>
      </c>
      <c r="CV116" s="13" t="s">
        <v>130</v>
      </c>
      <c r="CW116" s="13">
        <v>22078.284085000003</v>
      </c>
      <c r="CX116" s="13" t="s">
        <v>130</v>
      </c>
      <c r="CY116" s="13">
        <v>0</v>
      </c>
      <c r="CZ116" s="13" t="s">
        <v>130</v>
      </c>
      <c r="DA116" s="13">
        <v>26714.723742850001</v>
      </c>
      <c r="DB116" s="13">
        <v>0</v>
      </c>
      <c r="DC116" s="13" t="s">
        <v>130</v>
      </c>
      <c r="DD116" s="13">
        <v>29386.196117135005</v>
      </c>
      <c r="DE116" s="13">
        <v>0</v>
      </c>
      <c r="DF116" s="13" t="s">
        <v>130</v>
      </c>
      <c r="DG116" s="13">
        <v>31443.229845334456</v>
      </c>
      <c r="DH116" s="13">
        <v>0</v>
      </c>
      <c r="DI116" s="13" t="s">
        <v>130</v>
      </c>
      <c r="DJ116" s="13">
        <v>32543.742889921159</v>
      </c>
      <c r="DK116" s="13">
        <v>0</v>
      </c>
      <c r="DL116" s="13" t="s">
        <v>130</v>
      </c>
      <c r="DM116" s="13">
        <v>33845.492605518004</v>
      </c>
      <c r="DN116" s="13">
        <v>0</v>
      </c>
      <c r="DO116" s="13" t="s">
        <v>130</v>
      </c>
      <c r="DP116" s="13">
        <v>35368.539772766315</v>
      </c>
      <c r="DQ116" s="13">
        <v>0</v>
      </c>
      <c r="DR116" s="13" t="s">
        <v>130</v>
      </c>
      <c r="DS116" s="13">
        <v>36429.595965949302</v>
      </c>
      <c r="DT116" s="13">
        <v>0</v>
      </c>
      <c r="DU116" s="13" t="s">
        <v>130</v>
      </c>
      <c r="DV116" s="13">
        <v>38141.786976348914</v>
      </c>
      <c r="DW116" s="13">
        <v>0</v>
      </c>
      <c r="DX116" s="13" t="s">
        <v>130</v>
      </c>
      <c r="DY116" s="13">
        <v>39286.040585639385</v>
      </c>
      <c r="DZ116" s="13">
        <v>0</v>
      </c>
      <c r="EA116" s="13" t="s">
        <v>130</v>
      </c>
      <c r="EB116" s="13">
        <v>40464.621803208567</v>
      </c>
      <c r="EC116" s="13">
        <v>0</v>
      </c>
      <c r="ED116" s="13" t="s">
        <v>130</v>
      </c>
      <c r="EE116" s="13">
        <v>41476.237348288778</v>
      </c>
      <c r="EF116" s="13">
        <v>0</v>
      </c>
      <c r="EG116" s="13" t="s">
        <v>130</v>
      </c>
      <c r="EH116" s="13">
        <v>42305.762095254555</v>
      </c>
      <c r="EI116" s="13">
        <v>0</v>
      </c>
      <c r="EJ116" s="13" t="s">
        <v>130</v>
      </c>
      <c r="EK116" s="13">
        <v>43151.877337159647</v>
      </c>
      <c r="EL116" s="13">
        <v>0</v>
      </c>
      <c r="EM116" s="13" t="s">
        <v>130</v>
      </c>
      <c r="EN116" s="13">
        <v>44014.914883902842</v>
      </c>
      <c r="EO116" s="13">
        <v>0</v>
      </c>
      <c r="EP116" s="13" t="s">
        <v>130</v>
      </c>
      <c r="EQ116" s="13">
        <v>45643.466734607246</v>
      </c>
      <c r="ER116" s="13">
        <v>0</v>
      </c>
      <c r="ES116" s="13" t="s">
        <v>130</v>
      </c>
      <c r="ET116" s="13">
        <v>46784.553402972422</v>
      </c>
      <c r="EU116" s="13">
        <v>0</v>
      </c>
      <c r="EV116" s="13" t="s">
        <v>130</v>
      </c>
      <c r="EW116" s="13">
        <v>47720.244471031874</v>
      </c>
      <c r="EY116" s="13">
        <v>0</v>
      </c>
      <c r="EZ116" s="13" t="s">
        <v>130</v>
      </c>
      <c r="FA116" s="13">
        <v>48674.649360452509</v>
      </c>
      <c r="FC116" s="13">
        <v>0</v>
      </c>
      <c r="FD116" s="13" t="s">
        <v>130</v>
      </c>
      <c r="FE116" s="13">
        <v>49648.14234766156</v>
      </c>
    </row>
    <row r="117" spans="1:161" x14ac:dyDescent="0.25">
      <c r="A117" s="19"/>
      <c r="B117" s="6" t="s">
        <v>111</v>
      </c>
      <c r="C117" s="7"/>
      <c r="D117" s="47" t="str">
        <f t="shared" si="6"/>
        <v/>
      </c>
      <c r="E117" s="40"/>
      <c r="F117" s="44"/>
      <c r="G117" s="40"/>
      <c r="H117" s="54">
        <f>SUM(H118)</f>
        <v>0</v>
      </c>
      <c r="I117" s="13" t="e">
        <f t="shared" si="10"/>
        <v>#VALUE!</v>
      </c>
      <c r="L117" s="13" t="s">
        <v>130</v>
      </c>
      <c r="O117" s="13" t="s">
        <v>130</v>
      </c>
      <c r="CJ117" s="32"/>
      <c r="CK117" s="32"/>
      <c r="CM117" s="13" t="s">
        <v>130</v>
      </c>
      <c r="CP117" s="13" t="s">
        <v>130</v>
      </c>
      <c r="CS117" s="13" t="s">
        <v>130</v>
      </c>
      <c r="CV117" s="13" t="s">
        <v>130</v>
      </c>
      <c r="CX117" s="13" t="s">
        <v>130</v>
      </c>
      <c r="CZ117" s="13" t="s">
        <v>130</v>
      </c>
      <c r="DC117" s="13" t="s">
        <v>130</v>
      </c>
      <c r="DF117" s="13" t="s">
        <v>130</v>
      </c>
      <c r="DI117" s="13" t="s">
        <v>130</v>
      </c>
      <c r="DL117" s="13" t="s">
        <v>130</v>
      </c>
      <c r="DO117" s="13" t="s">
        <v>130</v>
      </c>
      <c r="DR117" s="13" t="s">
        <v>130</v>
      </c>
      <c r="DU117" s="13" t="s">
        <v>130</v>
      </c>
      <c r="DX117" s="13" t="s">
        <v>130</v>
      </c>
      <c r="EA117" s="13" t="s">
        <v>130</v>
      </c>
      <c r="ED117" s="13" t="s">
        <v>130</v>
      </c>
      <c r="EG117" s="13" t="s">
        <v>130</v>
      </c>
      <c r="EJ117" s="13" t="s">
        <v>130</v>
      </c>
      <c r="EM117" s="13" t="s">
        <v>130</v>
      </c>
      <c r="EP117" s="13" t="s">
        <v>130</v>
      </c>
      <c r="ES117" s="13" t="s">
        <v>130</v>
      </c>
      <c r="EV117" s="13" t="s">
        <v>130</v>
      </c>
      <c r="EZ117" s="13" t="s">
        <v>130</v>
      </c>
      <c r="FD117" s="13" t="s">
        <v>130</v>
      </c>
    </row>
    <row r="118" spans="1:161" x14ac:dyDescent="0.25">
      <c r="A118" s="16"/>
      <c r="B118" s="3" t="s">
        <v>112</v>
      </c>
      <c r="C118" s="4" t="s">
        <v>123</v>
      </c>
      <c r="D118" s="45" t="str">
        <f t="shared" si="6"/>
        <v/>
      </c>
      <c r="E118" s="37">
        <f t="shared" si="7"/>
        <v>3281426.7820112859</v>
      </c>
      <c r="F118" s="45" t="str">
        <f t="shared" si="8"/>
        <v/>
      </c>
      <c r="G118" s="37">
        <f t="shared" si="11"/>
        <v>1807988.2784716291</v>
      </c>
      <c r="H118" s="53" t="str">
        <f t="shared" si="9"/>
        <v/>
      </c>
      <c r="I118" s="13" t="e">
        <f t="shared" si="10"/>
        <v>#VALUE!</v>
      </c>
      <c r="K118" s="13">
        <v>2740849.8764155391</v>
      </c>
      <c r="L118" s="13" t="s">
        <v>130</v>
      </c>
      <c r="M118" s="13">
        <v>1510142.7127838146</v>
      </c>
      <c r="N118" s="13">
        <v>2795666.8739438499</v>
      </c>
      <c r="O118" s="13" t="s">
        <v>130</v>
      </c>
      <c r="P118" s="13">
        <v>1540345.5670394909</v>
      </c>
      <c r="Q118" s="13">
        <v>2851580.211422727</v>
      </c>
      <c r="R118" s="13" t="s">
        <v>130</v>
      </c>
      <c r="S118" s="13">
        <v>1571152.4783802808</v>
      </c>
      <c r="T118" s="13">
        <v>2937126.6058787135</v>
      </c>
      <c r="U118" s="13">
        <v>1618287.0527316893</v>
      </c>
      <c r="V118" s="13">
        <v>3025240.4040550753</v>
      </c>
      <c r="W118" s="13" t="s">
        <v>130</v>
      </c>
      <c r="X118" s="13">
        <v>1666835.66431364</v>
      </c>
      <c r="Y118" s="13">
        <v>3085745.2121361769</v>
      </c>
      <c r="Z118" s="13" t="s">
        <v>130</v>
      </c>
      <c r="AA118" s="13">
        <v>1700172.3775999127</v>
      </c>
      <c r="AB118" s="13">
        <v>3182020.4627548251</v>
      </c>
      <c r="AC118" s="13" t="s">
        <v>130</v>
      </c>
      <c r="AD118" s="13">
        <v>1753217.7557810298</v>
      </c>
      <c r="CJ118" s="29">
        <v>580525</v>
      </c>
      <c r="CK118" s="29">
        <v>367070</v>
      </c>
      <c r="CL118" s="13">
        <v>650188.00000000012</v>
      </c>
      <c r="CM118" s="13" t="s">
        <v>130</v>
      </c>
      <c r="CN118" s="13">
        <v>400106.30000000005</v>
      </c>
      <c r="CO118" s="13">
        <v>728210.56000000017</v>
      </c>
      <c r="CP118" s="13" t="s">
        <v>130</v>
      </c>
      <c r="CQ118" s="13">
        <v>436115.86700000009</v>
      </c>
      <c r="CR118" s="13">
        <v>946673.72800000024</v>
      </c>
      <c r="CS118" s="13" t="s">
        <v>130</v>
      </c>
      <c r="CT118" s="13">
        <v>566950.62710000016</v>
      </c>
      <c r="CU118" s="13">
        <v>1183342.1600000004</v>
      </c>
      <c r="CV118" s="13" t="s">
        <v>130</v>
      </c>
      <c r="CW118" s="13">
        <v>651993.22116500011</v>
      </c>
      <c r="CX118" s="13" t="s">
        <v>130</v>
      </c>
      <c r="CY118" s="13">
        <v>1431844.0136000004</v>
      </c>
      <c r="CZ118" s="13" t="s">
        <v>130</v>
      </c>
      <c r="DA118" s="13">
        <v>788911.79760965006</v>
      </c>
      <c r="DB118" s="13">
        <v>1575028.4149600007</v>
      </c>
      <c r="DC118" s="13" t="s">
        <v>130</v>
      </c>
      <c r="DD118" s="13">
        <v>867802.97737061512</v>
      </c>
      <c r="DE118" s="13">
        <v>1685280.4040072009</v>
      </c>
      <c r="DF118" s="13" t="s">
        <v>130</v>
      </c>
      <c r="DG118" s="13">
        <v>928549.1857865582</v>
      </c>
      <c r="DH118" s="13">
        <v>1744265.2181474527</v>
      </c>
      <c r="DI118" s="13" t="s">
        <v>130</v>
      </c>
      <c r="DJ118" s="13">
        <v>961048.40728908766</v>
      </c>
      <c r="DK118" s="13">
        <v>1814035.8268733509</v>
      </c>
      <c r="DL118" s="13" t="s">
        <v>130</v>
      </c>
      <c r="DM118" s="13">
        <v>999490.34358065121</v>
      </c>
      <c r="DN118" s="13">
        <v>1895667.4390826516</v>
      </c>
      <c r="DO118" s="13" t="s">
        <v>130</v>
      </c>
      <c r="DP118" s="13">
        <v>1044467.4090417804</v>
      </c>
      <c r="DQ118" s="13">
        <v>1952537.4622551312</v>
      </c>
      <c r="DR118" s="13" t="s">
        <v>130</v>
      </c>
      <c r="DS118" s="13">
        <v>1075801.4313130339</v>
      </c>
      <c r="DT118" s="13">
        <v>2044306.7229811223</v>
      </c>
      <c r="DU118" s="13" t="s">
        <v>130</v>
      </c>
      <c r="DV118" s="13">
        <v>1126364.0985847465</v>
      </c>
      <c r="DW118" s="13">
        <v>2105635.9246705561</v>
      </c>
      <c r="DX118" s="13" t="s">
        <v>130</v>
      </c>
      <c r="DY118" s="13">
        <v>1160155.0215422888</v>
      </c>
      <c r="DZ118" s="13">
        <v>2168805.0024106726</v>
      </c>
      <c r="EA118" s="13" t="s">
        <v>130</v>
      </c>
      <c r="EB118" s="13">
        <v>1194959.6721885575</v>
      </c>
      <c r="EC118" s="13">
        <v>2223025.1274709394</v>
      </c>
      <c r="ED118" s="13" t="s">
        <v>130</v>
      </c>
      <c r="EE118" s="13">
        <v>1224833.6639932713</v>
      </c>
      <c r="EF118" s="13">
        <v>2267485.6300203581</v>
      </c>
      <c r="EG118" s="13" t="s">
        <v>130</v>
      </c>
      <c r="EH118" s="13">
        <v>1249330.3372731367</v>
      </c>
      <c r="EI118" s="13">
        <v>2312835.3426207653</v>
      </c>
      <c r="EJ118" s="13" t="s">
        <v>130</v>
      </c>
      <c r="EK118" s="13">
        <v>1274316.9440185996</v>
      </c>
      <c r="EL118" s="13">
        <v>2359092.0494731809</v>
      </c>
      <c r="EM118" s="13" t="s">
        <v>130</v>
      </c>
      <c r="EN118" s="13">
        <v>1299803.2828989716</v>
      </c>
      <c r="EO118" s="13">
        <v>2446378.4553036885</v>
      </c>
      <c r="EP118" s="13" t="s">
        <v>130</v>
      </c>
      <c r="EQ118" s="13">
        <v>1347896.0043662335</v>
      </c>
      <c r="ER118" s="13">
        <v>2507537.9166862806</v>
      </c>
      <c r="ES118" s="13" t="s">
        <v>130</v>
      </c>
      <c r="ET118" s="13">
        <v>1381593.4044753893</v>
      </c>
      <c r="EU118" s="13">
        <v>2557688.6750200065</v>
      </c>
      <c r="EV118" s="13" t="s">
        <v>130</v>
      </c>
      <c r="EW118" s="13">
        <v>1409225.2725648971</v>
      </c>
      <c r="EY118" s="13">
        <v>2608842.4485204066</v>
      </c>
      <c r="EZ118" s="13" t="s">
        <v>130</v>
      </c>
      <c r="FA118" s="13">
        <v>1437409.7780161949</v>
      </c>
      <c r="FC118" s="13">
        <v>2661019.2974908147</v>
      </c>
      <c r="FD118" s="13" t="s">
        <v>130</v>
      </c>
      <c r="FE118" s="13">
        <v>1466157.9735765189</v>
      </c>
    </row>
    <row r="119" spans="1:161" x14ac:dyDescent="0.25">
      <c r="A119" s="20"/>
      <c r="B119" s="6" t="s">
        <v>113</v>
      </c>
      <c r="C119" s="7"/>
      <c r="D119" s="48" t="str">
        <f t="shared" si="6"/>
        <v/>
      </c>
      <c r="E119" s="40"/>
      <c r="F119" s="44"/>
      <c r="G119" s="40"/>
      <c r="H119" s="55">
        <f>SUM(H120:H124)</f>
        <v>0</v>
      </c>
      <c r="I119" s="13" t="e">
        <f t="shared" si="10"/>
        <v>#VALUE!</v>
      </c>
      <c r="L119" s="13" t="s">
        <v>130</v>
      </c>
      <c r="O119" s="13" t="s">
        <v>130</v>
      </c>
      <c r="CJ119" s="33"/>
      <c r="CK119" s="33"/>
      <c r="CM119" s="13" t="s">
        <v>130</v>
      </c>
      <c r="CP119" s="13" t="s">
        <v>130</v>
      </c>
      <c r="CS119" s="13" t="s">
        <v>130</v>
      </c>
      <c r="CV119" s="13" t="s">
        <v>130</v>
      </c>
      <c r="CX119" s="13" t="s">
        <v>130</v>
      </c>
      <c r="CZ119" s="13" t="s">
        <v>130</v>
      </c>
      <c r="DC119" s="13" t="s">
        <v>130</v>
      </c>
      <c r="DF119" s="13" t="s">
        <v>130</v>
      </c>
      <c r="DI119" s="13" t="s">
        <v>130</v>
      </c>
      <c r="DL119" s="13" t="s">
        <v>130</v>
      </c>
      <c r="DO119" s="13" t="s">
        <v>130</v>
      </c>
      <c r="DR119" s="13" t="s">
        <v>130</v>
      </c>
      <c r="DU119" s="13" t="s">
        <v>130</v>
      </c>
      <c r="DX119" s="13" t="s">
        <v>130</v>
      </c>
      <c r="EA119" s="13" t="s">
        <v>130</v>
      </c>
      <c r="ED119" s="13" t="s">
        <v>130</v>
      </c>
      <c r="EG119" s="13" t="s">
        <v>130</v>
      </c>
      <c r="EJ119" s="13" t="s">
        <v>130</v>
      </c>
      <c r="EM119" s="13" t="s">
        <v>130</v>
      </c>
      <c r="EP119" s="13" t="s">
        <v>130</v>
      </c>
      <c r="ES119" s="13" t="s">
        <v>130</v>
      </c>
      <c r="EV119" s="13" t="s">
        <v>130</v>
      </c>
      <c r="EZ119" s="13" t="s">
        <v>130</v>
      </c>
      <c r="FD119" s="13" t="s">
        <v>130</v>
      </c>
    </row>
    <row r="120" spans="1:161" x14ac:dyDescent="0.25">
      <c r="A120" s="16"/>
      <c r="B120" s="3" t="s">
        <v>114</v>
      </c>
      <c r="C120" s="4" t="s">
        <v>120</v>
      </c>
      <c r="D120" s="45" t="str">
        <f t="shared" si="6"/>
        <v/>
      </c>
      <c r="E120" s="37">
        <f t="shared" si="7"/>
        <v>19177.975539621271</v>
      </c>
      <c r="F120" s="45" t="str">
        <f t="shared" si="8"/>
        <v/>
      </c>
      <c r="G120" s="37">
        <f t="shared" si="11"/>
        <v>11410.31859293153</v>
      </c>
      <c r="H120" s="53" t="str">
        <f t="shared" si="9"/>
        <v/>
      </c>
      <c r="I120" s="13" t="e">
        <f t="shared" si="10"/>
        <v>#VALUE!</v>
      </c>
      <c r="K120" s="13">
        <v>16019.471393442003</v>
      </c>
      <c r="L120" s="13" t="s">
        <v>130</v>
      </c>
      <c r="M120" s="13">
        <v>9532.2436198003033</v>
      </c>
      <c r="N120" s="13">
        <v>16339.860821310844</v>
      </c>
      <c r="O120" s="13" t="s">
        <v>130</v>
      </c>
      <c r="P120" s="13">
        <v>9722.888492196309</v>
      </c>
      <c r="Q120" s="13">
        <v>16666.658037737059</v>
      </c>
      <c r="R120" s="13" t="s">
        <v>130</v>
      </c>
      <c r="S120" s="13">
        <v>9917.3462620402352</v>
      </c>
      <c r="T120" s="13">
        <v>17165.747080843776</v>
      </c>
      <c r="U120" s="13">
        <v>10213.103185654594</v>
      </c>
      <c r="V120" s="13">
        <v>17680.719493269091</v>
      </c>
      <c r="W120" s="13" t="s">
        <v>130</v>
      </c>
      <c r="X120" s="13">
        <v>10519.496281224232</v>
      </c>
      <c r="Y120" s="13">
        <v>18034.333883134474</v>
      </c>
      <c r="Z120" s="13" t="s">
        <v>130</v>
      </c>
      <c r="AA120" s="13">
        <v>10729.886206848716</v>
      </c>
      <c r="AB120" s="13">
        <v>18597.005100288268</v>
      </c>
      <c r="AC120" s="13" t="s">
        <v>130</v>
      </c>
      <c r="AD120" s="13">
        <v>11064.658656502395</v>
      </c>
      <c r="CJ120" s="29">
        <v>3393</v>
      </c>
      <c r="CK120" s="31">
        <v>2317</v>
      </c>
      <c r="CL120" s="13">
        <v>3800.1600000000003</v>
      </c>
      <c r="CM120" s="13" t="s">
        <v>130</v>
      </c>
      <c r="CN120" s="13">
        <v>2525.5300000000002</v>
      </c>
      <c r="CO120" s="13">
        <v>4256.1792000000005</v>
      </c>
      <c r="CP120" s="13" t="s">
        <v>130</v>
      </c>
      <c r="CQ120" s="13">
        <v>2752.8277000000003</v>
      </c>
      <c r="CR120" s="13">
        <v>5533.0329600000005</v>
      </c>
      <c r="CS120" s="13" t="s">
        <v>130</v>
      </c>
      <c r="CT120" s="13">
        <v>3578.6760100000006</v>
      </c>
      <c r="CU120" s="13">
        <v>6916.2912000000006</v>
      </c>
      <c r="CV120" s="13" t="s">
        <v>130</v>
      </c>
      <c r="CW120" s="13">
        <v>4115.4774115</v>
      </c>
      <c r="CX120" s="13" t="s">
        <v>130</v>
      </c>
      <c r="CY120" s="13">
        <v>8368.7123520000005</v>
      </c>
      <c r="CZ120" s="13" t="s">
        <v>130</v>
      </c>
      <c r="DA120" s="13">
        <v>4979.727667915</v>
      </c>
      <c r="DB120" s="13">
        <v>9205.5835872000007</v>
      </c>
      <c r="DC120" s="13" t="s">
        <v>130</v>
      </c>
      <c r="DD120" s="13">
        <v>5477.7004347065003</v>
      </c>
      <c r="DE120" s="13">
        <v>9849.9744383040015</v>
      </c>
      <c r="DF120" s="13" t="s">
        <v>130</v>
      </c>
      <c r="DG120" s="13">
        <v>5861.139465135956</v>
      </c>
      <c r="DH120" s="13">
        <v>10194.723543644641</v>
      </c>
      <c r="DI120" s="13" t="s">
        <v>130</v>
      </c>
      <c r="DJ120" s="13">
        <v>6066.2793464157139</v>
      </c>
      <c r="DK120" s="13">
        <v>10602.512485390427</v>
      </c>
      <c r="DL120" s="13" t="s">
        <v>130</v>
      </c>
      <c r="DM120" s="13">
        <v>6308.9305202723426</v>
      </c>
      <c r="DN120" s="13">
        <v>11079.625547232996</v>
      </c>
      <c r="DO120" s="13" t="s">
        <v>130</v>
      </c>
      <c r="DP120" s="13">
        <v>6592.8323936845973</v>
      </c>
      <c r="DQ120" s="13">
        <v>11412.014313649986</v>
      </c>
      <c r="DR120" s="13" t="s">
        <v>130</v>
      </c>
      <c r="DS120" s="13">
        <v>6790.6173654951353</v>
      </c>
      <c r="DT120" s="13">
        <v>11948.378986391535</v>
      </c>
      <c r="DU120" s="13" t="s">
        <v>130</v>
      </c>
      <c r="DV120" s="13">
        <v>7109.7763816734059</v>
      </c>
      <c r="DW120" s="13">
        <v>12306.830355983282</v>
      </c>
      <c r="DX120" s="13" t="s">
        <v>130</v>
      </c>
      <c r="DY120" s="13">
        <v>7323.0696731236085</v>
      </c>
      <c r="DZ120" s="13">
        <v>12676.03526666278</v>
      </c>
      <c r="EA120" s="13" t="s">
        <v>130</v>
      </c>
      <c r="EB120" s="13">
        <v>7542.7617633173168</v>
      </c>
      <c r="EC120" s="13">
        <v>12992.936148329349</v>
      </c>
      <c r="ED120" s="13" t="s">
        <v>130</v>
      </c>
      <c r="EE120" s="13">
        <v>7731.3308074002489</v>
      </c>
      <c r="EF120" s="13">
        <v>13252.794871295935</v>
      </c>
      <c r="EG120" s="13" t="s">
        <v>130</v>
      </c>
      <c r="EH120" s="13">
        <v>7885.9574235482542</v>
      </c>
      <c r="EI120" s="13">
        <v>13517.850768721853</v>
      </c>
      <c r="EJ120" s="13" t="s">
        <v>130</v>
      </c>
      <c r="EK120" s="13">
        <v>8043.6765720192197</v>
      </c>
      <c r="EL120" s="13">
        <v>13788.20778409629</v>
      </c>
      <c r="EM120" s="13" t="s">
        <v>130</v>
      </c>
      <c r="EN120" s="13">
        <v>8204.5501034596036</v>
      </c>
      <c r="EO120" s="13">
        <v>14298.371472107852</v>
      </c>
      <c r="EP120" s="13" t="s">
        <v>130</v>
      </c>
      <c r="EQ120" s="13">
        <v>8508.1184572876082</v>
      </c>
      <c r="ER120" s="13">
        <v>14655.830758910548</v>
      </c>
      <c r="ES120" s="13" t="s">
        <v>130</v>
      </c>
      <c r="ET120" s="13">
        <v>8720.8214187197973</v>
      </c>
      <c r="EU120" s="13">
        <v>14948.947374088759</v>
      </c>
      <c r="EV120" s="13" t="s">
        <v>130</v>
      </c>
      <c r="EW120" s="13">
        <v>8895.2378470941931</v>
      </c>
      <c r="EY120" s="13">
        <v>15247.926321570534</v>
      </c>
      <c r="EZ120" s="13" t="s">
        <v>130</v>
      </c>
      <c r="FA120" s="13">
        <v>9073.1426040360766</v>
      </c>
      <c r="FC120" s="13">
        <v>15552.884848001944</v>
      </c>
      <c r="FD120" s="13" t="s">
        <v>130</v>
      </c>
      <c r="FE120" s="13">
        <v>9254.6054561167985</v>
      </c>
    </row>
    <row r="121" spans="1:161" x14ac:dyDescent="0.25">
      <c r="A121" s="16"/>
      <c r="B121" s="3" t="s">
        <v>115</v>
      </c>
      <c r="C121" s="4" t="s">
        <v>120</v>
      </c>
      <c r="D121" s="45" t="str">
        <f t="shared" si="6"/>
        <v/>
      </c>
      <c r="E121" s="37">
        <f t="shared" si="7"/>
        <v>5034.1323782536947</v>
      </c>
      <c r="F121" s="45" t="str">
        <f t="shared" si="8"/>
        <v/>
      </c>
      <c r="G121" s="37">
        <f t="shared" si="11"/>
        <v>8983.0523395443888</v>
      </c>
      <c r="H121" s="53" t="str">
        <f t="shared" si="9"/>
        <v/>
      </c>
      <c r="I121" s="13" t="e">
        <f t="shared" si="10"/>
        <v>#VALUE!</v>
      </c>
      <c r="K121" s="13">
        <v>4206.7046895245585</v>
      </c>
      <c r="L121" s="13" t="s">
        <v>130</v>
      </c>
      <c r="M121" s="13">
        <v>7504.0191465324833</v>
      </c>
      <c r="N121" s="13">
        <v>4290.83878331505</v>
      </c>
      <c r="O121" s="13" t="s">
        <v>130</v>
      </c>
      <c r="P121" s="13">
        <v>7654.099529463133</v>
      </c>
      <c r="Q121" s="13">
        <v>4376.6555589813515</v>
      </c>
      <c r="R121" s="13" t="s">
        <v>130</v>
      </c>
      <c r="S121" s="13">
        <v>7807.1815200523961</v>
      </c>
      <c r="T121" s="13">
        <v>4505.9314523610046</v>
      </c>
      <c r="U121" s="13">
        <v>8040.5152335305429</v>
      </c>
      <c r="V121" s="13">
        <v>4641.109395931835</v>
      </c>
      <c r="W121" s="13" t="s">
        <v>130</v>
      </c>
      <c r="X121" s="13">
        <v>8281.7306905364585</v>
      </c>
      <c r="Y121" s="13">
        <v>4733.9315838504717</v>
      </c>
      <c r="Z121" s="13" t="s">
        <v>130</v>
      </c>
      <c r="AA121" s="13">
        <v>8447.3653043471877</v>
      </c>
      <c r="AB121" s="13">
        <v>4881.6302492666064</v>
      </c>
      <c r="AC121" s="13" t="s">
        <v>130</v>
      </c>
      <c r="AD121" s="13">
        <v>8710.92310184282</v>
      </c>
      <c r="CJ121" s="29">
        <v>891</v>
      </c>
      <c r="CK121" s="31">
        <v>1824</v>
      </c>
      <c r="CL121" s="13">
        <v>997.92000000000007</v>
      </c>
      <c r="CM121" s="13" t="s">
        <v>130</v>
      </c>
      <c r="CN121" s="13">
        <v>1988.16</v>
      </c>
      <c r="CO121" s="13">
        <v>1117.6704000000002</v>
      </c>
      <c r="CP121" s="13" t="s">
        <v>130</v>
      </c>
      <c r="CQ121" s="13">
        <v>2167.0944000000004</v>
      </c>
      <c r="CR121" s="13">
        <v>1452.9715200000003</v>
      </c>
      <c r="CS121" s="13" t="s">
        <v>130</v>
      </c>
      <c r="CT121" s="13">
        <v>2817.2227200000007</v>
      </c>
      <c r="CU121" s="13">
        <v>1816.2144000000003</v>
      </c>
      <c r="CV121" s="13" t="s">
        <v>130</v>
      </c>
      <c r="CW121" s="13">
        <v>3239.8061280000006</v>
      </c>
      <c r="CX121" s="13" t="s">
        <v>130</v>
      </c>
      <c r="CY121" s="13">
        <v>2197.6194240000004</v>
      </c>
      <c r="CZ121" s="13" t="s">
        <v>130</v>
      </c>
      <c r="DA121" s="13">
        <v>3920.1654148800008</v>
      </c>
      <c r="DB121" s="13">
        <v>2417.3813664000008</v>
      </c>
      <c r="DC121" s="13" t="s">
        <v>130</v>
      </c>
      <c r="DD121" s="13">
        <v>4312.181956368001</v>
      </c>
      <c r="DE121" s="13">
        <v>2586.5980620480009</v>
      </c>
      <c r="DF121" s="13" t="s">
        <v>130</v>
      </c>
      <c r="DG121" s="13">
        <v>4614.0346933137616</v>
      </c>
      <c r="DH121" s="13">
        <v>2677.1289942196809</v>
      </c>
      <c r="DI121" s="13" t="s">
        <v>130</v>
      </c>
      <c r="DJ121" s="13">
        <v>4775.525907579743</v>
      </c>
      <c r="DK121" s="13">
        <v>2784.2141539884683</v>
      </c>
      <c r="DL121" s="13" t="s">
        <v>130</v>
      </c>
      <c r="DM121" s="13">
        <v>4966.5469438829332</v>
      </c>
      <c r="DN121" s="13">
        <v>2909.5037909179491</v>
      </c>
      <c r="DO121" s="13" t="s">
        <v>130</v>
      </c>
      <c r="DP121" s="13">
        <v>5190.0415563576653</v>
      </c>
      <c r="DQ121" s="13">
        <v>2996.7889046454875</v>
      </c>
      <c r="DR121" s="13" t="s">
        <v>130</v>
      </c>
      <c r="DS121" s="13">
        <v>5345.7428030483952</v>
      </c>
      <c r="DT121" s="13">
        <v>3137.6379831638251</v>
      </c>
      <c r="DU121" s="13" t="s">
        <v>130</v>
      </c>
      <c r="DV121" s="13">
        <v>5596.9927147916696</v>
      </c>
      <c r="DW121" s="13">
        <v>3231.7671226587399</v>
      </c>
      <c r="DX121" s="13" t="s">
        <v>130</v>
      </c>
      <c r="DY121" s="13">
        <v>5764.9024962354197</v>
      </c>
      <c r="DZ121" s="13">
        <v>3328.720136338502</v>
      </c>
      <c r="EA121" s="13" t="s">
        <v>130</v>
      </c>
      <c r="EB121" s="13">
        <v>5937.8495711224823</v>
      </c>
      <c r="EC121" s="13">
        <v>3411.9381397469642</v>
      </c>
      <c r="ED121" s="13" t="s">
        <v>130</v>
      </c>
      <c r="EE121" s="13">
        <v>6086.2958104005438</v>
      </c>
      <c r="EF121" s="13">
        <v>3480.1769025419035</v>
      </c>
      <c r="EG121" s="13" t="s">
        <v>130</v>
      </c>
      <c r="EH121" s="13">
        <v>6208.0217266085547</v>
      </c>
      <c r="EI121" s="13">
        <v>3549.7804405927418</v>
      </c>
      <c r="EJ121" s="13" t="s">
        <v>130</v>
      </c>
      <c r="EK121" s="13">
        <v>6332.1821611407258</v>
      </c>
      <c r="EL121" s="13">
        <v>3620.7760494045965</v>
      </c>
      <c r="EM121" s="13" t="s">
        <v>130</v>
      </c>
      <c r="EN121" s="13">
        <v>6458.8258043635406</v>
      </c>
      <c r="EO121" s="13">
        <v>3754.7447632325661</v>
      </c>
      <c r="EP121" s="13" t="s">
        <v>130</v>
      </c>
      <c r="EQ121" s="13">
        <v>6697.8023591249912</v>
      </c>
      <c r="ER121" s="13">
        <v>3848.61338231338</v>
      </c>
      <c r="ES121" s="13" t="s">
        <v>130</v>
      </c>
      <c r="ET121" s="13">
        <v>6865.2474181031157</v>
      </c>
      <c r="EU121" s="13">
        <v>3925.5856499596475</v>
      </c>
      <c r="EV121" s="13" t="s">
        <v>130</v>
      </c>
      <c r="EW121" s="13">
        <v>7002.5523664651782</v>
      </c>
      <c r="EY121" s="13">
        <v>4004.0973629588407</v>
      </c>
      <c r="EZ121" s="13" t="s">
        <v>130</v>
      </c>
      <c r="FA121" s="13">
        <v>7142.6034137944816</v>
      </c>
      <c r="FC121" s="13">
        <v>4084.1793102180177</v>
      </c>
      <c r="FD121" s="13" t="s">
        <v>130</v>
      </c>
      <c r="FE121" s="13">
        <v>7285.4554820703715</v>
      </c>
    </row>
    <row r="122" spans="1:161" x14ac:dyDescent="0.25">
      <c r="A122" s="16"/>
      <c r="B122" s="3" t="s">
        <v>116</v>
      </c>
      <c r="C122" s="4" t="s">
        <v>120</v>
      </c>
      <c r="D122" s="45" t="str">
        <f t="shared" si="6"/>
        <v/>
      </c>
      <c r="E122" s="37">
        <f t="shared" si="7"/>
        <v>13033.575609451354</v>
      </c>
      <c r="F122" s="45" t="str">
        <f t="shared" si="8"/>
        <v/>
      </c>
      <c r="G122" s="37">
        <f t="shared" si="11"/>
        <v>11789.578945023277</v>
      </c>
      <c r="H122" s="53" t="str">
        <f t="shared" si="9"/>
        <v/>
      </c>
      <c r="I122" s="13" t="e">
        <f t="shared" si="10"/>
        <v>#VALUE!</v>
      </c>
      <c r="K122" s="13">
        <v>10887.386098814406</v>
      </c>
      <c r="L122" s="13" t="s">
        <v>130</v>
      </c>
      <c r="M122" s="13">
        <v>9849.0251298238782</v>
      </c>
      <c r="N122" s="13">
        <v>11105.133820790694</v>
      </c>
      <c r="O122" s="13" t="s">
        <v>130</v>
      </c>
      <c r="P122" s="13">
        <v>10046.005632420356</v>
      </c>
      <c r="Q122" s="13">
        <v>11327.236497206508</v>
      </c>
      <c r="R122" s="13" t="s">
        <v>130</v>
      </c>
      <c r="S122" s="13">
        <v>10246.925745068764</v>
      </c>
      <c r="T122" s="13">
        <v>11666.041705427813</v>
      </c>
      <c r="U122" s="13">
        <v>10552.570053173984</v>
      </c>
      <c r="V122" s="13">
        <v>12016.022956590648</v>
      </c>
      <c r="W122" s="13" t="s">
        <v>130</v>
      </c>
      <c r="X122" s="13">
        <v>10869.147154769204</v>
      </c>
      <c r="Y122" s="13">
        <v>12256.343415722462</v>
      </c>
      <c r="Z122" s="13" t="s">
        <v>130</v>
      </c>
      <c r="AA122" s="13">
        <v>11086.530097864588</v>
      </c>
      <c r="AB122" s="13">
        <v>12638.741330293002</v>
      </c>
      <c r="AC122" s="13" t="s">
        <v>130</v>
      </c>
      <c r="AD122" s="13">
        <v>11432.429836917961</v>
      </c>
      <c r="CJ122" s="31">
        <v>2306</v>
      </c>
      <c r="CK122" s="31">
        <v>2394</v>
      </c>
      <c r="CL122" s="13">
        <v>2582.7200000000003</v>
      </c>
      <c r="CM122" s="13" t="s">
        <v>130</v>
      </c>
      <c r="CN122" s="13">
        <v>2609.46</v>
      </c>
      <c r="CO122" s="13">
        <v>2892.6464000000005</v>
      </c>
      <c r="CP122" s="13" t="s">
        <v>130</v>
      </c>
      <c r="CQ122" s="13">
        <v>2844.3114</v>
      </c>
      <c r="CR122" s="13">
        <v>3760.4403200000006</v>
      </c>
      <c r="CS122" s="13" t="s">
        <v>130</v>
      </c>
      <c r="CT122" s="13">
        <v>3697.60482</v>
      </c>
      <c r="CU122" s="13">
        <v>4700.550400000001</v>
      </c>
      <c r="CV122" s="13" t="s">
        <v>130</v>
      </c>
      <c r="CW122" s="13">
        <v>4252.245543</v>
      </c>
      <c r="CX122" s="13" t="s">
        <v>130</v>
      </c>
      <c r="CY122" s="13">
        <v>5687.6659840000011</v>
      </c>
      <c r="CZ122" s="13" t="s">
        <v>130</v>
      </c>
      <c r="DA122" s="13">
        <v>5145.2171070300001</v>
      </c>
      <c r="DB122" s="13">
        <v>6256.4325824000016</v>
      </c>
      <c r="DC122" s="13" t="s">
        <v>130</v>
      </c>
      <c r="DD122" s="13">
        <v>5659.7388177330004</v>
      </c>
      <c r="DE122" s="13">
        <v>6694.3828631680017</v>
      </c>
      <c r="DF122" s="13" t="s">
        <v>130</v>
      </c>
      <c r="DG122" s="13">
        <v>6055.9205349743106</v>
      </c>
      <c r="DH122" s="13">
        <v>6928.6862633788814</v>
      </c>
      <c r="DI122" s="13" t="s">
        <v>130</v>
      </c>
      <c r="DJ122" s="13">
        <v>6267.8777536984107</v>
      </c>
      <c r="DK122" s="13">
        <v>7205.8337139140367</v>
      </c>
      <c r="DL122" s="13" t="s">
        <v>130</v>
      </c>
      <c r="DM122" s="13">
        <v>6518.5928638463474</v>
      </c>
      <c r="DN122" s="13">
        <v>7530.0962310401683</v>
      </c>
      <c r="DO122" s="13" t="s">
        <v>130</v>
      </c>
      <c r="DP122" s="13">
        <v>6811.9295427194329</v>
      </c>
      <c r="DQ122" s="13">
        <v>7755.9991179713734</v>
      </c>
      <c r="DR122" s="13" t="s">
        <v>130</v>
      </c>
      <c r="DS122" s="13">
        <v>7016.2874290010159</v>
      </c>
      <c r="DT122" s="13">
        <v>8120.5310765160275</v>
      </c>
      <c r="DU122" s="13" t="s">
        <v>130</v>
      </c>
      <c r="DV122" s="13">
        <v>7346.0529381640636</v>
      </c>
      <c r="DW122" s="13">
        <v>8364.1470088115093</v>
      </c>
      <c r="DX122" s="13" t="s">
        <v>130</v>
      </c>
      <c r="DY122" s="13">
        <v>7566.4345263089854</v>
      </c>
      <c r="DZ122" s="13">
        <v>8615.0714190758554</v>
      </c>
      <c r="EA122" s="13" t="s">
        <v>130</v>
      </c>
      <c r="EB122" s="13">
        <v>7793.4275620982553</v>
      </c>
      <c r="EC122" s="13">
        <v>8830.4482045527511</v>
      </c>
      <c r="ED122" s="13" t="s">
        <v>130</v>
      </c>
      <c r="EE122" s="13">
        <v>7988.2632511507109</v>
      </c>
      <c r="EF122" s="13">
        <v>9007.057168643807</v>
      </c>
      <c r="EG122" s="13" t="s">
        <v>130</v>
      </c>
      <c r="EH122" s="13">
        <v>8148.0285161737256</v>
      </c>
      <c r="EI122" s="13">
        <v>9187.1983120166842</v>
      </c>
      <c r="EJ122" s="13" t="s">
        <v>130</v>
      </c>
      <c r="EK122" s="13">
        <v>8310.9890864972003</v>
      </c>
      <c r="EL122" s="13">
        <v>9370.9422782570182</v>
      </c>
      <c r="EM122" s="13" t="s">
        <v>130</v>
      </c>
      <c r="EN122" s="13">
        <v>8477.2088682271442</v>
      </c>
      <c r="EO122" s="13">
        <v>9717.6671425525274</v>
      </c>
      <c r="EP122" s="13" t="s">
        <v>130</v>
      </c>
      <c r="EQ122" s="13">
        <v>8790.8655963515484</v>
      </c>
      <c r="ER122" s="13">
        <v>9960.6088211163406</v>
      </c>
      <c r="ES122" s="13" t="s">
        <v>130</v>
      </c>
      <c r="ET122" s="13">
        <v>9010.6372362603361</v>
      </c>
      <c r="EU122" s="13">
        <v>10159.820997538667</v>
      </c>
      <c r="EV122" s="13" t="s">
        <v>130</v>
      </c>
      <c r="EW122" s="13">
        <v>9190.8499809855421</v>
      </c>
      <c r="EY122" s="13">
        <v>10363.01741748944</v>
      </c>
      <c r="EZ122" s="13" t="s">
        <v>130</v>
      </c>
      <c r="FA122" s="13">
        <v>9374.6669806052523</v>
      </c>
      <c r="FC122" s="13">
        <v>10570.27776583923</v>
      </c>
      <c r="FD122" s="13" t="s">
        <v>130</v>
      </c>
      <c r="FE122" s="13">
        <v>9562.1603202173574</v>
      </c>
    </row>
    <row r="123" spans="1:161" x14ac:dyDescent="0.25">
      <c r="A123" s="16"/>
      <c r="B123" s="3" t="s">
        <v>117</v>
      </c>
      <c r="C123" s="4" t="s">
        <v>120</v>
      </c>
      <c r="D123" s="45" t="str">
        <f t="shared" si="6"/>
        <v/>
      </c>
      <c r="E123" s="37">
        <f t="shared" si="7"/>
        <v>12509.474156372878</v>
      </c>
      <c r="F123" s="45" t="str">
        <f t="shared" si="8"/>
        <v/>
      </c>
      <c r="G123" s="37">
        <f>+AD123*1.03124</f>
        <v>11789.578945023277</v>
      </c>
      <c r="H123" s="53" t="str">
        <f t="shared" si="9"/>
        <v/>
      </c>
      <c r="I123" s="13" t="e">
        <f t="shared" si="10"/>
        <v>#VALUE!</v>
      </c>
      <c r="K123" s="13">
        <v>10448.302444352244</v>
      </c>
      <c r="L123" s="13" t="s">
        <v>130</v>
      </c>
      <c r="M123" s="13">
        <v>9849.0251298238782</v>
      </c>
      <c r="N123" s="13">
        <v>10657.268493239289</v>
      </c>
      <c r="O123" s="13" t="s">
        <v>130</v>
      </c>
      <c r="P123" s="13">
        <v>10046.005632420356</v>
      </c>
      <c r="Q123" s="13">
        <v>10870.413863104075</v>
      </c>
      <c r="R123" s="13" t="s">
        <v>130</v>
      </c>
      <c r="S123" s="13">
        <v>10246.925745068764</v>
      </c>
      <c r="T123" s="13">
        <v>11196.931033675155</v>
      </c>
      <c r="U123" s="13">
        <v>10552.570053173984</v>
      </c>
      <c r="V123" s="13">
        <v>11532.83896468541</v>
      </c>
      <c r="W123" s="13" t="s">
        <v>130</v>
      </c>
      <c r="X123" s="13">
        <v>10869.147154769204</v>
      </c>
      <c r="Y123" s="13">
        <v>11763.495743979118</v>
      </c>
      <c r="Z123" s="13" t="s">
        <v>130</v>
      </c>
      <c r="AA123" s="13">
        <v>11086.530097864588</v>
      </c>
      <c r="AB123" s="13">
        <v>12130.516811191264</v>
      </c>
      <c r="AC123" s="13" t="s">
        <v>130</v>
      </c>
      <c r="AD123" s="13">
        <v>11432.429836917961</v>
      </c>
      <c r="CJ123" s="31">
        <v>2213</v>
      </c>
      <c r="CK123" s="31">
        <v>2394</v>
      </c>
      <c r="CL123" s="13">
        <v>2478.5600000000004</v>
      </c>
      <c r="CM123" s="13" t="s">
        <v>130</v>
      </c>
      <c r="CN123" s="13">
        <v>2609.46</v>
      </c>
      <c r="CO123" s="13">
        <v>2775.9872000000009</v>
      </c>
      <c r="CP123" s="13" t="s">
        <v>130</v>
      </c>
      <c r="CQ123" s="13">
        <v>2844.3114</v>
      </c>
      <c r="CR123" s="13">
        <v>3608.7833600000013</v>
      </c>
      <c r="CS123" s="13" t="s">
        <v>130</v>
      </c>
      <c r="CT123" s="13">
        <v>3697.60482</v>
      </c>
      <c r="CU123" s="13">
        <v>4510.9792000000016</v>
      </c>
      <c r="CV123" s="13" t="s">
        <v>130</v>
      </c>
      <c r="CW123" s="13">
        <v>4252.245543</v>
      </c>
      <c r="CX123" s="13" t="s">
        <v>130</v>
      </c>
      <c r="CY123" s="13">
        <v>5458.2848320000021</v>
      </c>
      <c r="CZ123" s="13" t="s">
        <v>130</v>
      </c>
      <c r="DA123" s="13">
        <v>5145.2171070300001</v>
      </c>
      <c r="DB123" s="13">
        <v>6004.1133152000029</v>
      </c>
      <c r="DC123" s="13" t="s">
        <v>130</v>
      </c>
      <c r="DD123" s="13">
        <v>5659.7388177330004</v>
      </c>
      <c r="DE123" s="13">
        <v>6424.4012472640034</v>
      </c>
      <c r="DF123" s="13" t="s">
        <v>130</v>
      </c>
      <c r="DG123" s="13">
        <v>6055.9205349743106</v>
      </c>
      <c r="DH123" s="13">
        <v>6649.2552909182432</v>
      </c>
      <c r="DI123" s="13" t="s">
        <v>130</v>
      </c>
      <c r="DJ123" s="13">
        <v>6267.8777536984107</v>
      </c>
      <c r="DK123" s="13">
        <v>6915.225502554973</v>
      </c>
      <c r="DL123" s="13" t="s">
        <v>130</v>
      </c>
      <c r="DM123" s="13">
        <v>6518.5928638463474</v>
      </c>
      <c r="DN123" s="13">
        <v>7226.4106501699462</v>
      </c>
      <c r="DO123" s="13" t="s">
        <v>130</v>
      </c>
      <c r="DP123" s="13">
        <v>6811.9295427194329</v>
      </c>
      <c r="DQ123" s="13">
        <v>7443.2029696750451</v>
      </c>
      <c r="DR123" s="13" t="s">
        <v>130</v>
      </c>
      <c r="DS123" s="13">
        <v>7016.2874290010159</v>
      </c>
      <c r="DT123" s="13">
        <v>7793.0335092497717</v>
      </c>
      <c r="DU123" s="13" t="s">
        <v>130</v>
      </c>
      <c r="DV123" s="13">
        <v>7346.0529381640636</v>
      </c>
      <c r="DW123" s="13">
        <v>8026.8245145272649</v>
      </c>
      <c r="DX123" s="13" t="s">
        <v>130</v>
      </c>
      <c r="DY123" s="13">
        <v>7566.4345263089854</v>
      </c>
      <c r="DZ123" s="13">
        <v>8267.6292499630836</v>
      </c>
      <c r="EA123" s="13" t="s">
        <v>130</v>
      </c>
      <c r="EB123" s="13">
        <v>7793.4275620982553</v>
      </c>
      <c r="EC123" s="13">
        <v>8474.3199812121602</v>
      </c>
      <c r="ED123" s="13" t="s">
        <v>130</v>
      </c>
      <c r="EE123" s="13">
        <v>7988.2632511507109</v>
      </c>
      <c r="EF123" s="13">
        <v>8643.8063808364041</v>
      </c>
      <c r="EG123" s="13" t="s">
        <v>130</v>
      </c>
      <c r="EH123" s="13">
        <v>8148.0285161737256</v>
      </c>
      <c r="EI123" s="13">
        <v>8816.682508453132</v>
      </c>
      <c r="EJ123" s="13" t="s">
        <v>130</v>
      </c>
      <c r="EK123" s="13">
        <v>8310.9890864972003</v>
      </c>
      <c r="EL123" s="13">
        <v>8993.0161586221948</v>
      </c>
      <c r="EM123" s="13" t="s">
        <v>130</v>
      </c>
      <c r="EN123" s="13">
        <v>8477.2088682271442</v>
      </c>
      <c r="EO123" s="13">
        <v>9325.7577564912153</v>
      </c>
      <c r="EP123" s="13" t="s">
        <v>130</v>
      </c>
      <c r="EQ123" s="13">
        <v>8790.8655963515484</v>
      </c>
      <c r="ER123" s="13">
        <v>9558.901700403494</v>
      </c>
      <c r="ES123" s="13" t="s">
        <v>130</v>
      </c>
      <c r="ET123" s="13">
        <v>9010.6372362603361</v>
      </c>
      <c r="EU123" s="13">
        <v>9750.0797344115635</v>
      </c>
      <c r="EV123" s="13" t="s">
        <v>130</v>
      </c>
      <c r="EW123" s="13">
        <v>9190.8499809855421</v>
      </c>
      <c r="EY123" s="13">
        <v>9945.0813290997958</v>
      </c>
      <c r="EZ123" s="13" t="s">
        <v>130</v>
      </c>
      <c r="FA123" s="13">
        <v>9374.6669806052523</v>
      </c>
      <c r="FC123" s="13">
        <v>10143.982955681791</v>
      </c>
      <c r="FD123" s="13" t="s">
        <v>130</v>
      </c>
      <c r="FE123" s="13">
        <v>9562.1603202173574</v>
      </c>
    </row>
    <row r="124" spans="1:161" ht="15.75" thickBot="1" x14ac:dyDescent="0.3">
      <c r="A124" s="21"/>
      <c r="B124" s="11" t="s">
        <v>118</v>
      </c>
      <c r="C124" s="12" t="s">
        <v>120</v>
      </c>
      <c r="D124" s="49" t="str">
        <f t="shared" si="6"/>
        <v/>
      </c>
      <c r="E124" s="37">
        <f t="shared" si="7"/>
        <v>16336.793978195892</v>
      </c>
      <c r="F124" s="49" t="str">
        <f t="shared" si="8"/>
        <v/>
      </c>
      <c r="G124" s="37">
        <f>+AD124*1.03124</f>
        <v>15847.664712404896</v>
      </c>
      <c r="H124" s="56" t="str">
        <f t="shared" si="9"/>
        <v/>
      </c>
      <c r="I124" s="13" t="e">
        <f t="shared" si="10"/>
        <v>#VALUE!</v>
      </c>
      <c r="K124" s="13">
        <v>13644.642595652043</v>
      </c>
      <c r="L124" s="13" t="s">
        <v>130</v>
      </c>
      <c r="M124" s="13">
        <v>13238.998691634608</v>
      </c>
      <c r="N124" s="13">
        <v>13917.535447565084</v>
      </c>
      <c r="O124" s="13" t="s">
        <v>130</v>
      </c>
      <c r="P124" s="13">
        <v>13503.7786654673</v>
      </c>
      <c r="Q124" s="13">
        <v>14195.886156516386</v>
      </c>
      <c r="R124" s="13" t="s">
        <v>130</v>
      </c>
      <c r="S124" s="13">
        <v>13773.854238776647</v>
      </c>
      <c r="T124" s="13">
        <v>14622.673439237287</v>
      </c>
      <c r="U124" s="13">
        <v>14184.865535631376</v>
      </c>
      <c r="V124" s="13">
        <v>15061.353642414406</v>
      </c>
      <c r="W124" s="13" t="s">
        <v>130</v>
      </c>
      <c r="X124" s="13">
        <v>14610.411501700317</v>
      </c>
      <c r="Y124" s="13">
        <v>15362.580715262695</v>
      </c>
      <c r="Z124" s="13" t="s">
        <v>130</v>
      </c>
      <c r="AA124" s="13">
        <v>14902.619731734323</v>
      </c>
      <c r="AB124" s="13">
        <v>15841.893233578889</v>
      </c>
      <c r="AC124" s="13" t="s">
        <v>130</v>
      </c>
      <c r="AD124" s="13">
        <v>15367.581467364433</v>
      </c>
      <c r="CJ124" s="34">
        <v>2890</v>
      </c>
      <c r="CK124" s="34">
        <v>3218</v>
      </c>
      <c r="CL124" s="13">
        <v>3236.8</v>
      </c>
      <c r="CM124" s="13" t="s">
        <v>130</v>
      </c>
      <c r="CN124" s="13">
        <v>3507.6200000000003</v>
      </c>
      <c r="CO124" s="13">
        <v>3625.2160000000003</v>
      </c>
      <c r="CP124" s="13" t="s">
        <v>130</v>
      </c>
      <c r="CQ124" s="13">
        <v>3823.3058000000005</v>
      </c>
      <c r="CR124" s="13">
        <v>4712.7808000000005</v>
      </c>
      <c r="CS124" s="13" t="s">
        <v>130</v>
      </c>
      <c r="CT124" s="13">
        <v>4970.2975400000005</v>
      </c>
      <c r="CU124" s="13">
        <v>5890.9760000000006</v>
      </c>
      <c r="CV124" s="13" t="s">
        <v>130</v>
      </c>
      <c r="CW124" s="13">
        <v>5715.8421710000002</v>
      </c>
      <c r="CX124" s="13" t="s">
        <v>130</v>
      </c>
      <c r="CY124" s="13">
        <v>7128.0809600000002</v>
      </c>
      <c r="CZ124" s="13" t="s">
        <v>130</v>
      </c>
      <c r="DA124" s="13">
        <v>6916.16902691</v>
      </c>
      <c r="DB124" s="13">
        <v>7840.8890560000009</v>
      </c>
      <c r="DC124" s="13" t="s">
        <v>130</v>
      </c>
      <c r="DD124" s="13">
        <v>7607.7859296010001</v>
      </c>
      <c r="DE124" s="13">
        <v>8389.751289920001</v>
      </c>
      <c r="DF124" s="13" t="s">
        <v>130</v>
      </c>
      <c r="DG124" s="13">
        <v>8140.3309446730709</v>
      </c>
      <c r="DH124" s="13">
        <v>8683.3925850672003</v>
      </c>
      <c r="DI124" s="13" t="s">
        <v>130</v>
      </c>
      <c r="DJ124" s="13">
        <v>8425.2425277366274</v>
      </c>
      <c r="DK124" s="13">
        <v>9030.7282884698889</v>
      </c>
      <c r="DL124" s="13" t="s">
        <v>130</v>
      </c>
      <c r="DM124" s="13">
        <v>8762.2522288460932</v>
      </c>
      <c r="DN124" s="13">
        <v>9437.1110614510326</v>
      </c>
      <c r="DO124" s="13" t="s">
        <v>130</v>
      </c>
      <c r="DP124" s="13">
        <v>9156.5535791441671</v>
      </c>
      <c r="DQ124" s="13">
        <v>9720.2243932945639</v>
      </c>
      <c r="DR124" s="13" t="s">
        <v>130</v>
      </c>
      <c r="DS124" s="13">
        <v>9431.2501865184931</v>
      </c>
      <c r="DT124" s="13">
        <v>10177.074939779408</v>
      </c>
      <c r="DU124" s="13" t="s">
        <v>130</v>
      </c>
      <c r="DV124" s="13">
        <v>9874.5189452848608</v>
      </c>
      <c r="DW124" s="13">
        <v>10482.38718797279</v>
      </c>
      <c r="DX124" s="13" t="s">
        <v>130</v>
      </c>
      <c r="DY124" s="13">
        <v>10170.754513643407</v>
      </c>
      <c r="DZ124" s="13">
        <v>10796.858803611975</v>
      </c>
      <c r="EA124" s="13" t="s">
        <v>130</v>
      </c>
      <c r="EB124" s="13">
        <v>10475.877149052711</v>
      </c>
      <c r="EC124" s="13">
        <v>11066.780273702272</v>
      </c>
      <c r="ED124" s="13" t="s">
        <v>130</v>
      </c>
      <c r="EE124" s="13">
        <v>10737.774077779028</v>
      </c>
      <c r="EF124" s="13">
        <v>11288.115879176317</v>
      </c>
      <c r="EG124" s="13" t="s">
        <v>130</v>
      </c>
      <c r="EH124" s="13">
        <v>10952.529559334609</v>
      </c>
      <c r="EI124" s="13">
        <v>11513.878196759844</v>
      </c>
      <c r="EJ124" s="13" t="s">
        <v>130</v>
      </c>
      <c r="EK124" s="13">
        <v>11171.580150521302</v>
      </c>
      <c r="EL124" s="13">
        <v>11744.155760695041</v>
      </c>
      <c r="EM124" s="13" t="s">
        <v>130</v>
      </c>
      <c r="EN124" s="13">
        <v>11395.011753531728</v>
      </c>
      <c r="EO124" s="13">
        <v>12178.689523840756</v>
      </c>
      <c r="EP124" s="13" t="s">
        <v>130</v>
      </c>
      <c r="EQ124" s="13">
        <v>11816.6271884124</v>
      </c>
      <c r="ER124" s="13">
        <v>12483.156761936774</v>
      </c>
      <c r="ES124" s="13" t="s">
        <v>130</v>
      </c>
      <c r="ET124" s="13">
        <v>12112.042868122709</v>
      </c>
      <c r="EU124" s="13">
        <v>12732.81989717551</v>
      </c>
      <c r="EV124" s="13" t="s">
        <v>130</v>
      </c>
      <c r="EW124" s="13">
        <v>12354.283725485164</v>
      </c>
      <c r="EY124" s="13">
        <v>12987.476295119021</v>
      </c>
      <c r="EZ124" s="13" t="s">
        <v>130</v>
      </c>
      <c r="FA124" s="13">
        <v>12601.369399994868</v>
      </c>
      <c r="FC124" s="13">
        <v>13247.2258210214</v>
      </c>
      <c r="FD124" s="13" t="s">
        <v>130</v>
      </c>
      <c r="FE124" s="13">
        <v>12853.396787994765</v>
      </c>
    </row>
  </sheetData>
  <sheetProtection algorithmName="SHA-512" hashValue="ASBalJm6qBt8fNY9Bn+vMCn4guBQkeF9CZdvgQRvSmr2e7LmCQOdP7tYxPm1Fy2WgpAEW6DN7SWEGkC6HFABfg==" saltValue="6b3n3A6qKANg8Sv12YNKSQ==" spinCount="100000" sheet="1" objects="1" scenarios="1"/>
  <mergeCells count="1"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misuriello</dc:creator>
  <cp:lastModifiedBy>leila misuriello</cp:lastModifiedBy>
  <dcterms:created xsi:type="dcterms:W3CDTF">2023-08-14T21:32:52Z</dcterms:created>
  <dcterms:modified xsi:type="dcterms:W3CDTF">2026-04-16T19:54:11Z</dcterms:modified>
</cp:coreProperties>
</file>